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FrSky/_EEPEs/EasyGee/"/>
    </mc:Choice>
  </mc:AlternateContent>
  <xr:revisionPtr revIDLastSave="70" documentId="13_ncr:4000b_{1C4404E5-DDB5-484D-8570-EDC130381134}" xr6:coauthVersionLast="47" xr6:coauthVersionMax="47" xr10:uidLastSave="{CDDC6EAB-9C88-4F04-A921-8A158D2DA6E1}"/>
  <bookViews>
    <workbookView xWindow="-120" yWindow="-120" windowWidth="25440" windowHeight="15390" xr2:uid="{00000000-000D-0000-FFFF-FFFF00000000}"/>
  </bookViews>
  <sheets>
    <sheet name="Intro" sheetId="7" r:id="rId1"/>
    <sheet name="Inputs" sheetId="4" r:id="rId2"/>
    <sheet name="Flight Modes" sheetId="2" r:id="rId3"/>
    <sheet name="Mixers" sheetId="20" r:id="rId4"/>
    <sheet name="GVARs" sheetId="5" r:id="rId5"/>
    <sheet name="Curves" sheetId="6" r:id="rId6"/>
    <sheet name="Logical Switch" sheetId="3" r:id="rId7"/>
    <sheet name="Special Functions" sheetId="10" r:id="rId8"/>
  </sheets>
  <definedNames>
    <definedName name="offset">#REF!</definedName>
    <definedName name="_xlnm.Print_Area" localSheetId="5">Curves!$B$1:$E$23</definedName>
    <definedName name="_xlnm.Print_Area" localSheetId="2">'Flight Modes'!$B$1:$F$18</definedName>
    <definedName name="_xlnm.Print_Area" localSheetId="4">GVARs!$B$1:$G$16</definedName>
    <definedName name="_xlnm.Print_Area" localSheetId="1">Inputs!$B$1:$J$17</definedName>
    <definedName name="_xlnm.Print_Area" localSheetId="0">Intro!$B$1:$I$19</definedName>
    <definedName name="_xlnm.Print_Area" localSheetId="6">'Logical Switch'!$B$1:$F$44</definedName>
    <definedName name="_xlnm.Print_Area" localSheetId="3">Mixers!$B$1:$J$49</definedName>
    <definedName name="_xlnm.Print_Area" localSheetId="7">'Special Functions'!$B$1:$D$19</definedName>
    <definedName name="txtMixerDef">#REF!</definedName>
    <definedName name="Weight">#REF!</definedName>
    <definedName name="wt">#REF!</definedName>
    <definedName name="X">#REF!</definedName>
    <definedName name="X_1">#REF!</definedName>
    <definedName name="X_2">#REF!</definedName>
    <definedName name="Y_1">#REF!</definedName>
    <definedName name="Y_2">#REF!</definedName>
  </definedNames>
  <calcPr calcId="145621"/>
</workbook>
</file>

<file path=xl/sharedStrings.xml><?xml version="1.0" encoding="utf-8"?>
<sst xmlns="http://schemas.openxmlformats.org/spreadsheetml/2006/main" count="494" uniqueCount="387">
  <si>
    <t>Aileron</t>
  </si>
  <si>
    <t>Elevator</t>
  </si>
  <si>
    <t>Offset</t>
  </si>
  <si>
    <t>Curve</t>
  </si>
  <si>
    <t>Flight modes</t>
  </si>
  <si>
    <t>Switch</t>
  </si>
  <si>
    <t>FM0</t>
  </si>
  <si>
    <t>FM1</t>
  </si>
  <si>
    <t>FM2</t>
  </si>
  <si>
    <t>GV1</t>
  </si>
  <si>
    <t>GV2</t>
  </si>
  <si>
    <t>GV3</t>
  </si>
  <si>
    <t>GV4</t>
  </si>
  <si>
    <t>GV5</t>
  </si>
  <si>
    <t>Notes</t>
  </si>
  <si>
    <t>MULT</t>
  </si>
  <si>
    <t>REPL</t>
  </si>
  <si>
    <t>SERVO CHANNELS</t>
  </si>
  <si>
    <t>Name, Sources</t>
  </si>
  <si>
    <t>TrmT</t>
  </si>
  <si>
    <t>TrmR</t>
  </si>
  <si>
    <t>Curve points</t>
  </si>
  <si>
    <t>Resources</t>
  </si>
  <si>
    <t>Rudder</t>
  </si>
  <si>
    <r>
      <t xml:space="preserve">Drives </t>
    </r>
    <r>
      <rPr>
        <b/>
        <i/>
        <sz val="11"/>
        <color indexed="8"/>
        <rFont val="Calibri"/>
        <family val="2"/>
      </rPr>
      <t>right</t>
    </r>
    <r>
      <rPr>
        <i/>
        <sz val="11"/>
        <color indexed="8"/>
        <rFont val="Calibri"/>
        <family val="2"/>
      </rPr>
      <t xml:space="preserve"> aileron servo</t>
    </r>
  </si>
  <si>
    <r>
      <t xml:space="preserve">Drives </t>
    </r>
    <r>
      <rPr>
        <b/>
        <i/>
        <sz val="11"/>
        <color indexed="8"/>
        <rFont val="Calibri"/>
        <family val="2"/>
      </rPr>
      <t>left</t>
    </r>
    <r>
      <rPr>
        <i/>
        <sz val="11"/>
        <color indexed="8"/>
        <rFont val="Calibri"/>
        <family val="2"/>
      </rPr>
      <t xml:space="preserve"> aileron servo</t>
    </r>
  </si>
  <si>
    <t>by Mike Shellim</t>
  </si>
  <si>
    <t>Flight Mode</t>
  </si>
  <si>
    <t>CAL</t>
  </si>
  <si>
    <t>Ele</t>
  </si>
  <si>
    <t>RtAil (CH01)</t>
  </si>
  <si>
    <t>LtAil (CH02)</t>
  </si>
  <si>
    <t>Var</t>
  </si>
  <si>
    <t>Rud</t>
  </si>
  <si>
    <t>Ail</t>
  </si>
  <si>
    <t>-</t>
  </si>
  <si>
    <t>Function</t>
  </si>
  <si>
    <t>Other controls</t>
  </si>
  <si>
    <t>as above</t>
  </si>
  <si>
    <t>Flight Modes</t>
  </si>
  <si>
    <t>Wt</t>
  </si>
  <si>
    <t>Chan</t>
  </si>
  <si>
    <t>4</t>
  </si>
  <si>
    <t>Cancels all mixing and trim for Calibration</t>
  </si>
  <si>
    <t>AilDif (CH14)</t>
  </si>
  <si>
    <t>Cust Func</t>
  </si>
  <si>
    <t>contact Mike Shellim</t>
  </si>
  <si>
    <t>Priority</t>
  </si>
  <si>
    <t>Default (catchall)</t>
  </si>
  <si>
    <t>Highest priority</t>
  </si>
  <si>
    <t>FM1
(Cal)</t>
  </si>
  <si>
    <t>Name</t>
  </si>
  <si>
    <t>FM #</t>
  </si>
  <si>
    <t>FM Name</t>
  </si>
  <si>
    <t>Doc revision</t>
  </si>
  <si>
    <t>Version History</t>
  </si>
  <si>
    <t>OpenTx ID</t>
  </si>
  <si>
    <t>Introduction</t>
  </si>
  <si>
    <t>Editable parameters indicated by an orange box like this:</t>
  </si>
  <si>
    <t>GV6</t>
  </si>
  <si>
    <t>SF1</t>
  </si>
  <si>
    <t>SF2</t>
  </si>
  <si>
    <t>SF4</t>
  </si>
  <si>
    <t>L3</t>
  </si>
  <si>
    <t>FM2
(Power)</t>
  </si>
  <si>
    <t>GV7</t>
  </si>
  <si>
    <t>Inputs menu</t>
  </si>
  <si>
    <t>L5</t>
  </si>
  <si>
    <r>
      <rPr>
        <sz val="11"/>
        <color theme="1"/>
        <rFont val="Calibri"/>
        <family val="2"/>
        <scheme val="minor"/>
      </rPr>
      <t xml:space="preserve">Drives </t>
    </r>
    <r>
      <rPr>
        <sz val="11"/>
        <color indexed="8"/>
        <rFont val="Calibri"/>
        <family val="2"/>
      </rPr>
      <t>rudder servo</t>
    </r>
  </si>
  <si>
    <t>Idle</t>
  </si>
  <si>
    <t>Aileron trim</t>
  </si>
  <si>
    <t>Power</t>
  </si>
  <si>
    <r>
      <t xml:space="preserve">Drives </t>
    </r>
    <r>
      <rPr>
        <sz val="11"/>
        <color indexed="8"/>
        <rFont val="Calibri"/>
        <family val="2"/>
      </rPr>
      <t>elevator servo</t>
    </r>
  </si>
  <si>
    <t>L9</t>
  </si>
  <si>
    <r>
      <rPr>
        <b/>
        <i/>
        <sz val="11"/>
        <color indexed="62"/>
        <rFont val="Calibri"/>
        <family val="2"/>
      </rPr>
      <t>p1</t>
    </r>
    <r>
      <rPr>
        <sz val="11"/>
        <color indexed="62"/>
        <rFont val="Calibri"/>
        <family val="2"/>
      </rPr>
      <t xml:space="preserve">, </t>
    </r>
    <r>
      <rPr>
        <b/>
        <i/>
        <sz val="11"/>
        <color indexed="62"/>
        <rFont val="Calibri"/>
        <family val="2"/>
      </rPr>
      <t>p2</t>
    </r>
  </si>
  <si>
    <t>Logical switches</t>
  </si>
  <si>
    <t>Special Functions</t>
  </si>
  <si>
    <t>Flight mode/mixer matrix</t>
  </si>
  <si>
    <t>Y</t>
  </si>
  <si>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OpenTx's default trim processing can cause undesirable effects in certain circumstances. To workaround this, trim and diff are applied separately. For a full explanation see 
http://rc-soar.com/opentx/setups/diff/diff_bug.htm</t>
    </r>
  </si>
  <si>
    <t>Curve #</t>
  </si>
  <si>
    <t>Curves</t>
  </si>
  <si>
    <t>GVARs</t>
  </si>
  <si>
    <t>5</t>
  </si>
  <si>
    <t>Throttle trim is volume control (MULT).  Works like elevator trim</t>
  </si>
  <si>
    <t>Trim</t>
  </si>
  <si>
    <t>GV8</t>
  </si>
  <si>
    <t>Cruise</t>
  </si>
  <si>
    <t>SF12</t>
  </si>
  <si>
    <r>
      <t>Aileron trim</t>
    </r>
    <r>
      <rPr>
        <vertAlign val="superscript"/>
        <sz val="11"/>
        <color indexed="8"/>
        <rFont val="Calibri"/>
        <family val="2"/>
      </rPr>
      <t>1</t>
    </r>
  </si>
  <si>
    <r>
      <rPr>
        <b/>
        <i/>
        <sz val="11"/>
        <color indexed="8"/>
        <rFont val="Calibri"/>
        <family val="2"/>
      </rPr>
      <t>Aileron trim</t>
    </r>
    <r>
      <rPr>
        <i/>
        <vertAlign val="superscript"/>
        <sz val="11"/>
        <color indexed="8"/>
        <rFont val="Calibri"/>
        <family val="2"/>
      </rPr>
      <t>1</t>
    </r>
  </si>
  <si>
    <t>AilTrm (CH21)</t>
  </si>
  <si>
    <t>Motor comp (Power mode)</t>
  </si>
  <si>
    <t>Motor</t>
  </si>
  <si>
    <t>Aileron diff</t>
  </si>
  <si>
    <t>L13</t>
  </si>
  <si>
    <t>OpenTx determines the active flight mode, by stepping through FM1 to FM8. The first flight mode with switch = TRUE is the active flight mode. If no switch is TRUE, FM0 is the active flight mode.
This results in the following scheme:</t>
  </si>
  <si>
    <t>Flight mode</t>
  </si>
  <si>
    <t>RawMot (CH18)</t>
  </si>
  <si>
    <r>
      <rPr>
        <b/>
        <i/>
        <sz val="11"/>
        <color indexed="8"/>
        <rFont val="Calibri"/>
        <family val="2"/>
      </rPr>
      <t>Raw motor value</t>
    </r>
    <r>
      <rPr>
        <i/>
        <sz val="11"/>
        <color indexed="8"/>
        <rFont val="Calibri"/>
        <family val="2"/>
      </rPr>
      <t xml:space="preserve"> with deadband applied</t>
    </r>
  </si>
  <si>
    <r>
      <t>Motor to elevator compensation</t>
    </r>
    <r>
      <rPr>
        <i/>
        <sz val="11"/>
        <color indexed="8"/>
        <rFont val="Calibri"/>
        <family val="2"/>
      </rPr>
      <t>, used in Elevator channel</t>
    </r>
  </si>
  <si>
    <t>Motor value 0(idle) to -100(full power)</t>
  </si>
  <si>
    <t>Motor compensation</t>
  </si>
  <si>
    <t>Rudder input. Trim is disabled since re-allocated for diff adjustment</t>
  </si>
  <si>
    <t>Idle (default)</t>
  </si>
  <si>
    <r>
      <t xml:space="preserve">Calculates value for </t>
    </r>
    <r>
      <rPr>
        <b/>
        <i/>
        <sz val="11"/>
        <color indexed="8"/>
        <rFont val="Calibri"/>
        <family val="2"/>
      </rPr>
      <t>Aileron Diff</t>
    </r>
    <r>
      <rPr>
        <i/>
        <sz val="11"/>
        <color indexed="8"/>
        <rFont val="Calibri"/>
        <family val="2"/>
      </rPr>
      <t xml:space="preserve"> = flap diff </t>
    </r>
    <r>
      <rPr>
        <i/>
        <sz val="11"/>
        <color indexed="8"/>
        <rFont val="Calibri"/>
        <family val="2"/>
      </rPr>
      <t xml:space="preserve">+ diff suppression. </t>
    </r>
    <r>
      <rPr>
        <b/>
        <i/>
        <sz val="11"/>
        <color indexed="8"/>
        <rFont val="Calibri"/>
        <family val="2"/>
      </rPr>
      <t>Value stored in GV8 (see special functions)</t>
    </r>
  </si>
  <si>
    <t>Motor value with deadband applied. Outputs value in range -100 to +100</t>
  </si>
  <si>
    <t>[not used]</t>
  </si>
  <si>
    <r>
      <rPr>
        <sz val="11"/>
        <color indexed="62"/>
        <rFont val="Calibri"/>
        <family val="2"/>
      </rPr>
      <t>(-100,100)</t>
    </r>
    <r>
      <rPr>
        <b/>
        <sz val="11"/>
        <color indexed="62"/>
        <rFont val="Calibri"/>
        <family val="2"/>
      </rPr>
      <t>,</t>
    </r>
    <r>
      <rPr>
        <sz val="11"/>
        <color indexed="62"/>
        <rFont val="Calibri"/>
        <family val="2"/>
      </rPr>
      <t xml:space="preserve"> (</t>
    </r>
    <r>
      <rPr>
        <b/>
        <i/>
        <sz val="11"/>
        <color indexed="62"/>
        <rFont val="Calibri"/>
        <family val="2"/>
      </rPr>
      <t>p2,</t>
    </r>
    <r>
      <rPr>
        <sz val="11"/>
        <color indexed="62"/>
        <rFont val="Calibri"/>
        <family val="2"/>
      </rPr>
      <t>-100), (100,100)</t>
    </r>
  </si>
  <si>
    <t>5-step curve</t>
  </si>
  <si>
    <t>See changelog</t>
  </si>
  <si>
    <t>L16</t>
  </si>
  <si>
    <t>L14</t>
  </si>
  <si>
    <t>L15</t>
  </si>
  <si>
    <t>OpenTx Clinic</t>
  </si>
  <si>
    <t>Aileron-&gt;rudder mix</t>
  </si>
  <si>
    <t>L1</t>
  </si>
  <si>
    <t>L2</t>
  </si>
  <si>
    <t>L4</t>
  </si>
  <si>
    <t>L6</t>
  </si>
  <si>
    <t>L7</t>
  </si>
  <si>
    <t>L8</t>
  </si>
  <si>
    <t>L10</t>
  </si>
  <si>
    <t>L11</t>
  </si>
  <si>
    <t>L12</t>
  </si>
  <si>
    <t>L17</t>
  </si>
  <si>
    <t>L18</t>
  </si>
  <si>
    <t>L19</t>
  </si>
  <si>
    <t>L20</t>
  </si>
  <si>
    <t>L21</t>
  </si>
  <si>
    <t>L22</t>
  </si>
  <si>
    <t>What you can change</t>
  </si>
  <si>
    <t>Ail to rudder</t>
  </si>
  <si>
    <t>SF7</t>
  </si>
  <si>
    <t>SF8</t>
  </si>
  <si>
    <t>SF9</t>
  </si>
  <si>
    <t>SF10</t>
  </si>
  <si>
    <t>SF13</t>
  </si>
  <si>
    <t>SF14</t>
  </si>
  <si>
    <t>SF15</t>
  </si>
  <si>
    <t>3-point</t>
  </si>
  <si>
    <t>Stair-step curve to aid flap calibration</t>
  </si>
  <si>
    <t>Flight modes and priorities</t>
  </si>
  <si>
    <t>Describes menu settings to assist users in understanding and modifying the setup</t>
  </si>
  <si>
    <t>'Calibration'</t>
  </si>
  <si>
    <t>'Calibrate with reduced aileron'</t>
  </si>
  <si>
    <t>'Power'</t>
  </si>
  <si>
    <t>'Cruise'</t>
  </si>
  <si>
    <t>Binds ail diff (CH14) to GV8</t>
  </si>
  <si>
    <t>CAL mode indicator</t>
  </si>
  <si>
    <t>L23</t>
  </si>
  <si>
    <t>MoComp(CH23)</t>
  </si>
  <si>
    <t>CAL mode with 100% movement</t>
  </si>
  <si>
    <t>Mixers do not require adjustment (all adjustments via GVARS)</t>
  </si>
  <si>
    <t>Cmp</t>
  </si>
  <si>
    <t>A2R</t>
  </si>
  <si>
    <r>
      <rPr>
        <b/>
        <sz val="11"/>
        <color indexed="8"/>
        <rFont val="Calibri"/>
        <family val="2"/>
      </rPr>
      <t>READ-ONLY</t>
    </r>
    <r>
      <rPr>
        <sz val="11"/>
        <color theme="1"/>
        <rFont val="Calibri"/>
        <family val="2"/>
        <scheme val="minor"/>
      </rPr>
      <t xml:space="preserve"> Ail diff. Updated automatically in special function SF2.</t>
    </r>
  </si>
  <si>
    <t>Cal</t>
  </si>
  <si>
    <t>( Ele &lt; -90 ) AND L6</t>
  </si>
  <si>
    <t>-100%</t>
  </si>
  <si>
    <t>+100%</t>
  </si>
  <si>
    <t>+50%</t>
  </si>
  <si>
    <t>-50%</t>
  </si>
  <si>
    <t>+25%</t>
  </si>
  <si>
    <t>Thr</t>
  </si>
  <si>
    <t>L27</t>
  </si>
  <si>
    <t>Armed+active</t>
  </si>
  <si>
    <t>Motor comp</t>
  </si>
  <si>
    <t>RO_</t>
  </si>
  <si>
    <t>Dif</t>
  </si>
  <si>
    <t>MCt</t>
  </si>
  <si>
    <t>RtA</t>
  </si>
  <si>
    <t>LtA</t>
  </si>
  <si>
    <t>SW_SPRING_CAL</t>
  </si>
  <si>
    <t>SH↓ AND ----</t>
  </si>
  <si>
    <t>CONFIG</t>
  </si>
  <si>
    <t>SW_SPRING_ARM</t>
  </si>
  <si>
    <t>SW2-3P_ARM</t>
  </si>
  <si>
    <t>SF↓ AND ----</t>
  </si>
  <si>
    <t>ARMING_GESTURE</t>
  </si>
  <si>
    <t>DISARM_GESTURE</t>
  </si>
  <si>
    <t>( Ail &lt; -90 ) AND L1</t>
  </si>
  <si>
    <t>CAL_SET_GESTURE</t>
  </si>
  <si>
    <t>Stick in corner, SH down</t>
  </si>
  <si>
    <t>CAL_MODE</t>
  </si>
  <si>
    <t>Sticky(L7, L9)</t>
  </si>
  <si>
    <t>Sticky (CAL_SET_GESTURE, CAL_RESET_GESTURE)</t>
  </si>
  <si>
    <t>FM1 switch (CAL mode)</t>
  </si>
  <si>
    <t>CAL_RESET_GESTURE</t>
  </si>
  <si>
    <t>( L1 AND L8 ) AND !L7</t>
  </si>
  <si>
    <t>SH↓ and CAL_MODE and NOT_IN_CAL_GESTURE</t>
  </si>
  <si>
    <t>)</t>
  </si>
  <si>
    <t>CAL_SUBMODE_NORMAL</t>
  </si>
  <si>
    <t>) CAL alerts</t>
  </si>
  <si>
    <t>CAL_MODE_ACTIVE and SA↑</t>
  </si>
  <si>
    <t>FM1 AND SA↑</t>
  </si>
  <si>
    <t>CAL_SUBMODE_REDUCED_AILERON</t>
  </si>
  <si>
    <t>MOTOR_LEVER_ON</t>
  </si>
  <si>
    <t>CH18:RawMot &gt; -100</t>
  </si>
  <si>
    <t>ALLOW_ARMING</t>
  </si>
  <si>
    <t>( !L17 AND !L8 ) AND !L7</t>
  </si>
  <si>
    <t>NOT_ARMED and NOT_IN_CAL_MODE and NOT_IN_CAL_GESTURE</t>
  </si>
  <si>
    <t>ARMING_GESTURE_AND_NOMO</t>
  </si>
  <si>
    <t>L4 AND !L13</t>
  </si>
  <si>
    <t>IN_ARMING_GESTURE and MOTOR_LEVER_OFF</t>
  </si>
  <si>
    <t>ARMING_TRIGGER</t>
  </si>
  <si>
    <t>( Edge(L15, [0:instant]) ) AND L14</t>
  </si>
  <si>
    <t>edge(ARMING_GESTURE_AND_NOMO, [0(instant)]) and ALLOW_ARMING</t>
  </si>
  <si>
    <t>Trigger for arming. Must be an Edge.</t>
  </si>
  <si>
    <t>ARMED</t>
  </si>
  <si>
    <t>Sticky(L16, L18)</t>
  </si>
  <si>
    <t>Sticky (ARMING_TRIGGER, DISARM_TRIGGER)</t>
  </si>
  <si>
    <t>Armed status</t>
  </si>
  <si>
    <t>DISARM_TRIGGER</t>
  </si>
  <si>
    <t>( L5 OR FM1 ) AND L17</t>
  </si>
  <si>
    <t>(DISARM_GESTURE_ACTIVE or FORCE_DISARM) and ARMED</t>
  </si>
  <si>
    <t>POWER_MODE</t>
  </si>
  <si>
    <t>L17 AND L13</t>
  </si>
  <si>
    <t>ARMED and MOTOR_LEVER_ON</t>
  </si>
  <si>
    <t>FM2 switch (Power mode)</t>
  </si>
  <si>
    <t>ALLOW_ARMING_BUT_MOTOR_LEVER_ON</t>
  </si>
  <si>
    <t>L14 AND  L13</t>
  </si>
  <si>
    <t>ALLOW_ARMING and MOTOR_LEVER_ON</t>
  </si>
  <si>
    <t>True if arming allowed except motor lever is on. For 'motor lever on' alert.</t>
  </si>
  <si>
    <t>MOTOR_LEVER_ON_ALERT</t>
  </si>
  <si>
    <t>( Edge(L4,[0:instant]) ) AND L20</t>
  </si>
  <si>
    <t>Edge( ARMING_GESTURE) and ALLOW ARMING_BUT_MOTOR_LEVER_ON</t>
  </si>
  <si>
    <t>Triggers "motor lever on" alert</t>
  </si>
  <si>
    <t>MOTOR_ALERT</t>
  </si>
  <si>
    <t>( Edge(L13, [0:instant]) ) AND !L17</t>
  </si>
  <si>
    <t>edge(MOTOR_LEVER_ON) and NOT_ARMED</t>
  </si>
  <si>
    <t xml:space="preserve">Triggers alert "motor control disabled" </t>
  </si>
  <si>
    <t>MOTOR_ACTIVE</t>
  </si>
  <si>
    <t>Short delay required to prevent True spike at startup (OTX bug?)</t>
  </si>
  <si>
    <t>L24</t>
  </si>
  <si>
    <t>TIMER</t>
  </si>
  <si>
    <t>Timer1 switch</t>
  </si>
  <si>
    <t>L25</t>
  </si>
  <si>
    <t>TIMER_RESET</t>
  </si>
  <si>
    <t>Edge(L17, [0:instant])</t>
  </si>
  <si>
    <t>edge(IS_ARMED)</t>
  </si>
  <si>
    <t>L26</t>
  </si>
  <si>
    <t>CALL_TIME</t>
  </si>
  <si>
    <t>( Timer1 &gt; 5 ) AND !L24</t>
  </si>
  <si>
    <t>TIMER_HAS_RUN and TIMER_STOPPED</t>
  </si>
  <si>
    <t xml:space="preserve">Trigger timer1 callout </t>
  </si>
  <si>
    <t>L28</t>
  </si>
  <si>
    <t>Ele &lt; -90</t>
  </si>
  <si>
    <t>L29</t>
  </si>
  <si>
    <t>( Ail &gt; 90 ) AND L28</t>
  </si>
  <si>
    <t>AIL_STICK_RIGHT and ELE_STICK_BACK</t>
  </si>
  <si>
    <t>Stick in corner</t>
  </si>
  <si>
    <t>L30</t>
  </si>
  <si>
    <t>ARMING_GESTURE_1</t>
  </si>
  <si>
    <t>( Edge(L2, [1.2:instant]) ) AND L29</t>
  </si>
  <si>
    <t>AIL_STICK_RIGHT and ELE_STICK_BACK and SH↓(1.2 secs, instant)</t>
  </si>
  <si>
    <t>L31</t>
  </si>
  <si>
    <t>DISARM_GESTURE_1</t>
  </si>
  <si>
    <t>( Edge(L2, [1.1:instant]) ) AND !L29</t>
  </si>
  <si>
    <t>SH↓(1.1 secs) and NOT_STICK_IN_CORNER</t>
  </si>
  <si>
    <t>SH-down and not in arming gesture (avoids arm/disarm loop).</t>
  </si>
  <si>
    <t>L32</t>
  </si>
  <si>
    <t>Edge(!L17, [0:instant]) Duration(1s)</t>
  </si>
  <si>
    <t>One shot timer after disarm.</t>
  </si>
  <si>
    <t>L33</t>
  </si>
  <si>
    <t>Edge(!L8, [0:instant]) Duration(2s)</t>
  </si>
  <si>
    <t>One shot timer after cancel calibration</t>
  </si>
  <si>
    <t>L34</t>
  </si>
  <si>
    <t>L32 OR L33</t>
  </si>
  <si>
    <t>L35</t>
  </si>
  <si>
    <t>ARMING_GESTURE_2</t>
  </si>
  <si>
    <t>( Edge(L2, [1.5:instant]) ) AND !L34</t>
  </si>
  <si>
    <t>Edge(SW_SPRING_ARM, long) and not MASK</t>
  </si>
  <si>
    <t>Long pull on SH, (not after cancelling CAL or disarming)</t>
  </si>
  <si>
    <t>L36</t>
  </si>
  <si>
    <t>DISARM_GESTURE_2</t>
  </si>
  <si>
    <t>Edge(L2, [0.5:instant])</t>
  </si>
  <si>
    <t xml:space="preserve">Short pull on SH. </t>
  </si>
  <si>
    <t>L37</t>
  </si>
  <si>
    <t>Edge(!L3, [0:0])</t>
  </si>
  <si>
    <t>Edge(not SW2-3P_ARM, infinite)</t>
  </si>
  <si>
    <t>L38</t>
  </si>
  <si>
    <t>ARMING_GESTURE_3</t>
  </si>
  <si>
    <t>Sticky(L37, L39)</t>
  </si>
  <si>
    <t>Emulates a 'safe' arm/disarm switch</t>
  </si>
  <si>
    <t>L39</t>
  </si>
  <si>
    <t>DISARM_GESTURE_3</t>
  </si>
  <si>
    <t>Edge(!L3, [0:instant])</t>
  </si>
  <si>
    <t>Edge(not SW2-3P_ARM)</t>
  </si>
  <si>
    <t>Disarming</t>
  </si>
  <si>
    <t>OpenTx definition</t>
  </si>
  <si>
    <t>Description</t>
  </si>
  <si>
    <t>SW</t>
  </si>
  <si>
    <t>FM1 - Play Sound (Cheep) repeat(3s)</t>
  </si>
  <si>
    <t>ON - Adjust GV8:RO_ (CH14)</t>
  </si>
  <si>
    <t>L25 - Reset (Timer1)</t>
  </si>
  <si>
    <t>L26 - Play Value (Timer1)</t>
  </si>
  <si>
    <t>L17 - Play Sound (Siren)</t>
  </si>
  <si>
    <t>L17 - Play Sound (Beep 1) repeat(12s)</t>
  </si>
  <si>
    <t>Switch - Action</t>
  </si>
  <si>
    <t>Play timer</t>
  </si>
  <si>
    <t>Siren on motor armed</t>
  </si>
  <si>
    <t>'Motor armed'</t>
  </si>
  <si>
    <t>'Motor disarmed'</t>
  </si>
  <si>
    <t>'Motor not armed'</t>
  </si>
  <si>
    <t>'Motor to idle before arming'</t>
  </si>
  <si>
    <t>Beep while armed</t>
  </si>
  <si>
    <t>I3:Ail</t>
  </si>
  <si>
    <t>NoTrim</t>
  </si>
  <si>
    <t>CH21:AilTrm</t>
  </si>
  <si>
    <t>I2:Ele</t>
  </si>
  <si>
    <t>CH23:MoComp</t>
  </si>
  <si>
    <t>I1:Rud</t>
  </si>
  <si>
    <t>MAX</t>
  </si>
  <si>
    <t>CH18:RawMot</t>
  </si>
  <si>
    <t>CV3:Dif</t>
  </si>
  <si>
    <t>CV7:MCt</t>
  </si>
  <si>
    <t>TrmA</t>
  </si>
  <si>
    <t>+GV3:Cmp</t>
  </si>
  <si>
    <t>CAL mode with 50% rate (for ailerons whose downward movement is limited)</t>
  </si>
  <si>
    <t>Motor value. Overrides line above if in Power flight mode is active.</t>
  </si>
  <si>
    <r>
      <t>Aileron without trim</t>
    </r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. Diff is bound to the rudder trim (see CH14)</t>
    </r>
  </si>
  <si>
    <r>
      <t>Aileron without trim</t>
    </r>
    <r>
      <rPr>
        <vertAlign val="superscript"/>
        <sz val="11"/>
        <color indexed="8"/>
        <rFont val="Calibri"/>
        <family val="2"/>
      </rPr>
      <t>1</t>
    </r>
    <r>
      <rPr>
        <sz val="11"/>
        <color theme="1"/>
        <rFont val="Calibri"/>
        <family val="2"/>
        <scheme val="minor"/>
      </rPr>
      <t>. Diff is bound to rudder trim (see CH14)</t>
    </r>
  </si>
  <si>
    <t>Diff=GV8:RO_</t>
  </si>
  <si>
    <t>Elevator input</t>
  </si>
  <si>
    <t>Aileron input, for aileron-to-rudder mix</t>
  </si>
  <si>
    <t>Drives motor/ESC</t>
  </si>
  <si>
    <t>Do not make changes unless fully confident!</t>
  </si>
  <si>
    <t>Rudder trim provides diff value. Max and min  values defined in 2-pt curve.</t>
  </si>
  <si>
    <t>Motor lever must be off for arming</t>
  </si>
  <si>
    <t>bound to CH14</t>
  </si>
  <si>
    <t>L30 AND ----</t>
  </si>
  <si>
    <t>L31 AND ----</t>
  </si>
  <si>
    <r>
      <t xml:space="preserve">Defines the switch action for activating CAL mode. </t>
    </r>
    <r>
      <rPr>
        <b/>
        <sz val="11"/>
        <color indexed="8"/>
        <rFont val="Calibri"/>
        <family val="2"/>
      </rPr>
      <t>Must be a spring switch.</t>
    </r>
  </si>
  <si>
    <r>
      <t xml:space="preserve">Defines the switch action for arming using </t>
    </r>
    <r>
      <rPr>
        <b/>
        <sz val="11"/>
        <color indexed="8"/>
        <rFont val="Calibri"/>
        <family val="2"/>
      </rPr>
      <t>arming gesture 3</t>
    </r>
    <r>
      <rPr>
        <sz val="11"/>
        <color theme="1"/>
        <rFont val="Calibri"/>
        <family val="2"/>
        <scheme val="minor"/>
      </rPr>
      <t>. Must be a 2- or 3-pos switch</t>
    </r>
  </si>
  <si>
    <r>
      <t xml:space="preserve">Defines the switch action for arming, using </t>
    </r>
    <r>
      <rPr>
        <b/>
        <sz val="11"/>
        <color indexed="8"/>
        <rFont val="Calibri"/>
        <family val="2"/>
      </rPr>
      <t>arming gestures 1 &amp; 2</t>
    </r>
    <r>
      <rPr>
        <sz val="11"/>
        <color theme="1"/>
        <rFont val="Calibri"/>
        <family val="2"/>
        <scheme val="minor"/>
      </rPr>
      <t xml:space="preserve">. </t>
    </r>
    <r>
      <rPr>
        <b/>
        <sz val="11"/>
        <color indexed="8"/>
        <rFont val="Calibri"/>
        <family val="2"/>
      </rPr>
      <t>Must be a spring switch.</t>
    </r>
  </si>
  <si>
    <t>Points to ARMING_GESTURE_ 1,2 or 3</t>
  </si>
  <si>
    <t>Points to DISARM_GESTURE_1,2 or 3. Must correspond to ARMING_GESTURE.</t>
  </si>
  <si>
    <t>Reset gesture: SH is down while in CAL mode</t>
  </si>
  <si>
    <t>Motor-lever value after deadband applied</t>
  </si>
  <si>
    <t>Include all the conditions (except motor lever state) which must be satisfied before the motor can be armed</t>
  </si>
  <si>
    <t>FORCE_DISARM is for disarming without user interaction. By default set to CAL mode, but could be expanded for time or height limiter.</t>
  </si>
  <si>
    <t>Mask to prevent unintended arming if dwelling too long on SH after disarming or cancelling CAL mode.</t>
  </si>
  <si>
    <t>Arming switch. Always false on startup irrespective of physical switch position, so no startup check required.</t>
  </si>
  <si>
    <t>Applies deadband to motor control. p2-&gt;X determines deadband threshold. Do not alter other points.</t>
  </si>
  <si>
    <t xml:space="preserve">Defines the range of diff adjustment via the rudder trim lever. Default is 70% - 0%. </t>
  </si>
  <si>
    <t>Edge(not ARMED) duration(1s)</t>
  </si>
  <si>
    <t>Edge(not CAL_MODE) duration(2s)</t>
  </si>
  <si>
    <t>Grey = read-only</t>
  </si>
  <si>
    <t>Orange = user editable</t>
  </si>
  <si>
    <t>White = unused</t>
  </si>
  <si>
    <t>Edge(SW_SPRING_ARM, short)</t>
  </si>
  <si>
    <t>EasyGee - Settings Reference</t>
  </si>
  <si>
    <t>v1.0     8 August 2021</t>
  </si>
  <si>
    <t>v. 1.0.0</t>
  </si>
  <si>
    <t>Flight mode activation</t>
  </si>
  <si>
    <t>Rudder (CH04)</t>
  </si>
  <si>
    <t>+GV1:A2R</t>
  </si>
  <si>
    <t>Motor (CH05)</t>
  </si>
  <si>
    <t>Elev(CH03)</t>
  </si>
  <si>
    <t>FM0 
(Cruise)</t>
  </si>
  <si>
    <t>Servo calibration curve. Adjust in CAL mode.</t>
  </si>
  <si>
    <t>L11 - Play Track (egcal) repeat(9s)</t>
  </si>
  <si>
    <t>L12 - Play Track (egcai) repeat(9s)</t>
  </si>
  <si>
    <t>FM2 - Play Track (egpwr)</t>
  </si>
  <si>
    <t>FM0 - Play Track (egcru)</t>
  </si>
  <si>
    <t>L17 - Play Track (egar2)</t>
  </si>
  <si>
    <t>!L17 - Play Track (egdrm) played once, not during startup</t>
  </si>
  <si>
    <t>L22 - Play Track (egmcd)</t>
  </si>
  <si>
    <t>L21 - Play Track (egnoa) played once, not during startup</t>
  </si>
  <si>
    <t>CH5:Motor &gt; -100 Delay(0.1s)</t>
  </si>
  <si>
    <t>Mixers menu</t>
  </si>
  <si>
    <t>FM1 AND !SA↑</t>
  </si>
  <si>
    <t>CAL_MODE_ACTIVE and NOT SA↑</t>
  </si>
  <si>
    <t>Max motor compensation</t>
  </si>
  <si>
    <t>These channels handle the calculation of diff, flap, etc. The outputs are either passed to other mixers, or stored in GVARs.
Mixers in this section should not be adjusted.</t>
  </si>
  <si>
    <t>Calculators</t>
  </si>
  <si>
    <t>SF3</t>
  </si>
  <si>
    <t>SF5</t>
  </si>
  <si>
    <t>SF6</t>
  </si>
  <si>
    <t>SF11</t>
  </si>
  <si>
    <t>1st published</t>
  </si>
  <si>
    <t>Fixed typos in special functions</t>
  </si>
  <si>
    <t>Sticky(L23, !L17)</t>
  </si>
  <si>
    <t xml:space="preserve">sticky(MOTOR_ACTIVE, DISARMED) </t>
  </si>
  <si>
    <r>
      <t xml:space="preserve">Set travel and expo here. Add extra lines for specific flightmodes, if required. 
</t>
    </r>
    <r>
      <rPr>
        <b/>
        <i/>
        <sz val="11"/>
        <color indexed="8"/>
        <rFont val="Calibri"/>
        <family val="2"/>
      </rPr>
      <t xml:space="preserve">Safety note: </t>
    </r>
    <r>
      <rPr>
        <b/>
        <sz val="11"/>
        <color indexed="8"/>
        <rFont val="Calibri"/>
        <family val="2"/>
      </rPr>
      <t>Last line should be 'catchall', that is with all flight modes enabled, and without a switch condition.</t>
    </r>
  </si>
  <si>
    <t>Reset Timer1. Must be edge otherwise the timer is continously reset.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</si>
</sst>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indexed="62"/>
      <name val="Calibri"/>
      <family val="2"/>
    </font>
    <font>
      <b/>
      <i/>
      <sz val="11"/>
      <color indexed="62"/>
      <name val="Calibri"/>
      <family val="2"/>
    </font>
    <font>
      <i/>
      <vertAlign val="superscript"/>
      <sz val="11"/>
      <color indexed="8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b/>
      <i/>
      <sz val="11"/>
      <color theme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/>
      <diagonal/>
    </border>
  </borders>
  <cellStyleXfs count="1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9" borderId="9" applyNumberFormat="0" applyAlignment="0" applyProtection="0"/>
    <xf numFmtId="0" fontId="20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quotePrefix="1"/>
    <xf numFmtId="0" fontId="19" fillId="0" borderId="0" xfId="0" applyFont="1"/>
    <xf numFmtId="0" fontId="14" fillId="0" borderId="10" xfId="9"/>
    <xf numFmtId="0" fontId="15" fillId="0" borderId="11" xfId="10"/>
    <xf numFmtId="0" fontId="17" fillId="0" borderId="0" xfId="12"/>
    <xf numFmtId="0" fontId="0" fillId="0" borderId="0" xfId="0" applyAlignment="1">
      <alignment wrapText="1"/>
    </xf>
    <xf numFmtId="0" fontId="14" fillId="0" borderId="10" xfId="9" applyProtection="1">
      <protection locked="0"/>
    </xf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0" borderId="13" xfId="0" applyBorder="1" applyAlignment="1"/>
    <xf numFmtId="0" fontId="16" fillId="0" borderId="12" xfId="11"/>
    <xf numFmtId="0" fontId="0" fillId="0" borderId="0" xfId="0" applyAlignment="1" applyProtection="1">
      <alignment horizontal="left"/>
      <protection locked="0"/>
    </xf>
    <xf numFmtId="0" fontId="0" fillId="0" borderId="0" xfId="0" applyFont="1"/>
    <xf numFmtId="0" fontId="18" fillId="9" borderId="9" xfId="13" applyFont="1"/>
    <xf numFmtId="0" fontId="0" fillId="0" borderId="0" xfId="0" applyFont="1" applyFill="1" applyBorder="1"/>
    <xf numFmtId="0" fontId="11" fillId="4" borderId="0" xfId="3" applyProtection="1">
      <protection locked="0"/>
    </xf>
    <xf numFmtId="0" fontId="23" fillId="8" borderId="0" xfId="7" applyFont="1" applyProtection="1">
      <protection locked="0"/>
    </xf>
    <xf numFmtId="0" fontId="18" fillId="9" borderId="9" xfId="13"/>
    <xf numFmtId="0" fontId="0" fillId="0" borderId="0" xfId="0" applyAlignment="1">
      <alignment horizontal="center"/>
    </xf>
    <xf numFmtId="0" fontId="21" fillId="0" borderId="0" xfId="14" applyFont="1"/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indent="3"/>
    </xf>
    <xf numFmtId="0" fontId="0" fillId="0" borderId="0" xfId="0" applyFont="1" applyFill="1" applyBorder="1" applyAlignment="1">
      <alignment horizontal="left" indent="3"/>
    </xf>
    <xf numFmtId="0" fontId="0" fillId="0" borderId="0" xfId="0" applyAlignment="1" applyProtection="1">
      <alignment wrapText="1"/>
      <protection locked="0"/>
    </xf>
    <xf numFmtId="0" fontId="11" fillId="4" borderId="0" xfId="3" applyAlignment="1" applyProtection="1">
      <alignment wrapText="1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13" fillId="0" borderId="0" xfId="8" applyFill="1" applyBorder="1"/>
    <xf numFmtId="0" fontId="0" fillId="0" borderId="0" xfId="0" quotePrefix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0" fillId="0" borderId="0" xfId="0" quotePrefix="1" applyFont="1"/>
    <xf numFmtId="0" fontId="16" fillId="0" borderId="12" xfId="11" applyAlignment="1">
      <alignment horizontal="center"/>
    </xf>
    <xf numFmtId="0" fontId="0" fillId="0" borderId="0" xfId="0" applyFont="1" applyAlignment="1">
      <alignment vertical="top"/>
    </xf>
    <xf numFmtId="15" fontId="0" fillId="0" borderId="0" xfId="0" applyNumberFormat="1"/>
    <xf numFmtId="0" fontId="15" fillId="0" borderId="11" xfId="10" applyAlignment="1">
      <alignment horizontal="right"/>
    </xf>
    <xf numFmtId="0" fontId="11" fillId="4" borderId="0" xfId="3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vertical="top" wrapText="1"/>
    </xf>
    <xf numFmtId="0" fontId="23" fillId="5" borderId="0" xfId="4" applyFont="1" applyProtection="1">
      <protection locked="0"/>
    </xf>
    <xf numFmtId="0" fontId="23" fillId="10" borderId="0" xfId="4" applyFont="1" applyFill="1" applyProtection="1">
      <protection locked="0"/>
    </xf>
    <xf numFmtId="0" fontId="21" fillId="11" borderId="0" xfId="6" applyFont="1" applyFill="1" applyProtection="1">
      <protection locked="0"/>
    </xf>
    <xf numFmtId="0" fontId="22" fillId="11" borderId="0" xfId="5" applyFont="1" applyFill="1" applyProtection="1">
      <protection locked="0"/>
    </xf>
    <xf numFmtId="0" fontId="22" fillId="11" borderId="0" xfId="5" applyFont="1" applyFill="1" applyAlignment="1" applyProtection="1">
      <alignment wrapText="1"/>
      <protection locked="0"/>
    </xf>
    <xf numFmtId="0" fontId="2" fillId="11" borderId="0" xfId="5" applyFont="1" applyFill="1" applyProtection="1">
      <protection locked="0"/>
    </xf>
    <xf numFmtId="0" fontId="3" fillId="11" borderId="0" xfId="5" applyFont="1" applyFill="1" applyProtection="1">
      <protection locked="0"/>
    </xf>
    <xf numFmtId="0" fontId="18" fillId="9" borderId="2" xfId="13" applyBorder="1"/>
    <xf numFmtId="0" fontId="0" fillId="0" borderId="3" xfId="0" applyBorder="1"/>
    <xf numFmtId="0" fontId="15" fillId="0" borderId="11" xfId="10" applyAlignment="1">
      <alignment vertical="top"/>
    </xf>
    <xf numFmtId="0" fontId="0" fillId="0" borderId="0" xfId="0" applyFill="1" applyBorder="1" applyAlignment="1">
      <alignment vertical="top"/>
    </xf>
    <xf numFmtId="0" fontId="24" fillId="0" borderId="0" xfId="2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wrapText="1"/>
    </xf>
    <xf numFmtId="0" fontId="15" fillId="0" borderId="11" xfId="10" applyAlignment="1">
      <alignment horizontal="left"/>
    </xf>
    <xf numFmtId="0" fontId="16" fillId="0" borderId="12" xfId="11" applyFont="1"/>
    <xf numFmtId="0" fontId="25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1" xfId="10" applyAlignment="1">
      <alignment horizontal="center"/>
    </xf>
    <xf numFmtId="0" fontId="11" fillId="4" borderId="0" xfId="3" applyAlignment="1" applyProtection="1">
      <alignment horizontal="center"/>
      <protection locked="0"/>
    </xf>
    <xf numFmtId="0" fontId="0" fillId="0" borderId="0" xfId="0" quotePrefix="1" applyAlignment="1" applyProtection="1">
      <alignment horizontal="center"/>
      <protection locked="0"/>
    </xf>
    <xf numFmtId="0" fontId="23" fillId="5" borderId="0" xfId="4" applyFont="1" applyAlignment="1" applyProtection="1">
      <alignment horizontal="center"/>
      <protection locked="0"/>
    </xf>
    <xf numFmtId="0" fontId="22" fillId="11" borderId="0" xfId="5" applyFont="1" applyFill="1" applyAlignment="1" applyProtection="1">
      <alignment horizont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>
      <alignment vertical="top"/>
    </xf>
    <xf numFmtId="0" fontId="0" fillId="0" borderId="0" xfId="0" applyAlignment="1">
      <alignment horizontal="left"/>
    </xf>
    <xf numFmtId="0" fontId="18" fillId="9" borderId="9" xfId="13" quotePrefix="1" applyAlignment="1">
      <alignment horizontal="left" vertical="top" wrapText="1"/>
    </xf>
    <xf numFmtId="0" fontId="0" fillId="0" borderId="0" xfId="0" quotePrefix="1" applyFill="1" applyBorder="1" applyAlignment="1">
      <alignment vertical="top" wrapText="1"/>
    </xf>
    <xf numFmtId="0" fontId="15" fillId="0" borderId="3" xfId="10" applyBorder="1" applyAlignment="1">
      <alignment horizontal="left" wrapText="1"/>
    </xf>
    <xf numFmtId="0" fontId="15" fillId="0" borderId="0" xfId="10" applyBorder="1" applyAlignment="1">
      <alignment horizontal="left" wrapText="1"/>
    </xf>
    <xf numFmtId="0" fontId="0" fillId="0" borderId="0" xfId="0" applyFont="1" applyFill="1" applyBorder="1" applyAlignment="1">
      <alignment vertical="top"/>
    </xf>
    <xf numFmtId="0" fontId="18" fillId="9" borderId="9" xfId="13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left" vertical="top"/>
    </xf>
    <xf numFmtId="0" fontId="18" fillId="9" borderId="9" xfId="13" applyFont="1" applyAlignment="1">
      <alignment vertical="top"/>
    </xf>
    <xf numFmtId="49" fontId="0" fillId="0" borderId="0" xfId="0" applyNumberFormat="1" applyFont="1" applyAlignment="1" applyProtection="1">
      <alignment horizontal="right"/>
      <protection locked="0"/>
    </xf>
    <xf numFmtId="49" fontId="0" fillId="0" borderId="0" xfId="0" quotePrefix="1" applyNumberFormat="1" applyFont="1" applyAlignment="1" applyProtection="1">
      <alignment horizontal="right"/>
      <protection locked="0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right"/>
    </xf>
    <xf numFmtId="49" fontId="23" fillId="8" borderId="0" xfId="7" applyNumberFormat="1" applyFont="1" applyAlignment="1" applyProtection="1">
      <alignment horizontal="right"/>
      <protection locked="0"/>
    </xf>
    <xf numFmtId="49" fontId="11" fillId="4" borderId="0" xfId="3" applyNumberFormat="1" applyAlignment="1" applyProtection="1">
      <alignment horizontal="right"/>
      <protection locked="0"/>
    </xf>
    <xf numFmtId="49" fontId="0" fillId="0" borderId="0" xfId="0" applyNumberFormat="1" applyAlignment="1" applyProtection="1">
      <alignment horizontal="right"/>
      <protection locked="0"/>
    </xf>
    <xf numFmtId="49" fontId="22" fillId="11" borderId="0" xfId="5" applyNumberFormat="1" applyFont="1" applyFill="1" applyAlignment="1" applyProtection="1">
      <alignment horizontal="right"/>
      <protection locked="0"/>
    </xf>
    <xf numFmtId="49" fontId="0" fillId="0" borderId="0" xfId="0" quotePrefix="1" applyNumberFormat="1" applyFont="1" applyAlignment="1">
      <alignment horizontal="right"/>
    </xf>
    <xf numFmtId="49" fontId="0" fillId="0" borderId="0" xfId="0" applyNumberFormat="1" applyFont="1" applyAlignment="1">
      <alignment horizontal="right"/>
    </xf>
    <xf numFmtId="0" fontId="0" fillId="0" borderId="0" xfId="0" applyFont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0" xfId="0" applyNumberFormat="1" applyAlignment="1" applyProtection="1">
      <alignment horizontal="center"/>
      <protection locked="0"/>
    </xf>
    <xf numFmtId="49" fontId="11" fillId="4" borderId="0" xfId="3" applyNumberFormat="1" applyAlignment="1" applyProtection="1">
      <alignment horizontal="center"/>
      <protection locked="0"/>
    </xf>
    <xf numFmtId="49" fontId="11" fillId="0" borderId="0" xfId="2" applyNumberFormat="1" applyFont="1" applyFill="1" applyBorder="1" applyAlignment="1" applyProtection="1">
      <alignment horizontal="center" vertical="center"/>
      <protection locked="0"/>
    </xf>
    <xf numFmtId="0" fontId="11" fillId="4" borderId="0" xfId="3" applyFont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  <xf numFmtId="49" fontId="0" fillId="0" borderId="0" xfId="0" quotePrefix="1" applyNumberFormat="1" applyAlignment="1" applyProtection="1">
      <alignment horizontal="right"/>
      <protection locked="0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23" fillId="5" borderId="0" xfId="4" applyNumberFormat="1" applyFont="1" applyProtection="1">
      <protection locked="0"/>
    </xf>
    <xf numFmtId="49" fontId="22" fillId="11" borderId="0" xfId="5" applyNumberFormat="1" applyFont="1" applyFill="1" applyProtection="1">
      <protection locked="0"/>
    </xf>
    <xf numFmtId="49" fontId="23" fillId="5" borderId="0" xfId="4" applyNumberFormat="1" applyFont="1" applyAlignment="1" applyProtection="1">
      <alignment horizontal="right"/>
      <protection locked="0"/>
    </xf>
    <xf numFmtId="49" fontId="11" fillId="4" borderId="0" xfId="3" applyNumberFormat="1" applyProtection="1">
      <protection locked="0"/>
    </xf>
    <xf numFmtId="49" fontId="0" fillId="0" borderId="0" xfId="0" quotePrefix="1" applyNumberFormat="1"/>
    <xf numFmtId="0" fontId="20" fillId="0" borderId="0" xfId="14"/>
    <xf numFmtId="0" fontId="0" fillId="12" borderId="0" xfId="0" applyFill="1"/>
    <xf numFmtId="0" fontId="0" fillId="12" borderId="0" xfId="0" applyFill="1" applyAlignment="1" applyProtection="1">
      <alignment vertical="top"/>
      <protection locked="0"/>
    </xf>
    <xf numFmtId="0" fontId="0" fillId="13" borderId="0" xfId="0" applyFill="1"/>
    <xf numFmtId="0" fontId="0" fillId="13" borderId="0" xfId="0" quotePrefix="1" applyFill="1" applyAlignment="1" applyProtection="1">
      <alignment vertical="top"/>
      <protection locked="0"/>
    </xf>
    <xf numFmtId="0" fontId="0" fillId="13" borderId="0" xfId="0" applyFill="1" applyAlignment="1" applyProtection="1">
      <alignment vertical="top"/>
      <protection locked="0"/>
    </xf>
    <xf numFmtId="0" fontId="0" fillId="14" borderId="0" xfId="0" applyFill="1"/>
    <xf numFmtId="0" fontId="0" fillId="14" borderId="0" xfId="0" applyFill="1" applyAlignment="1" applyProtection="1">
      <alignment vertical="top"/>
      <protection locked="0"/>
    </xf>
    <xf numFmtId="0" fontId="0" fillId="14" borderId="0" xfId="0" quotePrefix="1" applyFill="1" applyAlignment="1" applyProtection="1">
      <alignment vertical="top"/>
      <protection locked="0"/>
    </xf>
    <xf numFmtId="0" fontId="0" fillId="15" borderId="0" xfId="0" applyFill="1"/>
    <xf numFmtId="0" fontId="0" fillId="15" borderId="0" xfId="0" applyFill="1" applyAlignment="1" applyProtection="1">
      <alignment vertical="top"/>
      <protection locked="0"/>
    </xf>
    <xf numFmtId="0" fontId="0" fillId="15" borderId="0" xfId="0" applyFont="1" applyFill="1" applyAlignment="1" applyProtection="1">
      <alignment vertical="top"/>
      <protection locked="0"/>
    </xf>
    <xf numFmtId="0" fontId="0" fillId="16" borderId="0" xfId="0" applyFill="1"/>
    <xf numFmtId="0" fontId="0" fillId="16" borderId="0" xfId="0" applyFill="1" applyAlignment="1" applyProtection="1">
      <alignment vertical="top"/>
      <protection locked="0"/>
    </xf>
    <xf numFmtId="0" fontId="0" fillId="17" borderId="0" xfId="0" applyFill="1"/>
    <xf numFmtId="0" fontId="0" fillId="17" borderId="0" xfId="0" applyFill="1" applyAlignment="1" applyProtection="1">
      <alignment vertical="top"/>
      <protection locked="0"/>
    </xf>
    <xf numFmtId="0" fontId="21" fillId="16" borderId="0" xfId="0" applyFont="1" applyFill="1" applyAlignment="1" applyProtection="1">
      <alignment vertical="top"/>
      <protection locked="0"/>
    </xf>
    <xf numFmtId="0" fontId="21" fillId="16" borderId="0" xfId="0" quotePrefix="1" applyFont="1" applyFill="1" applyAlignment="1" applyProtection="1">
      <alignment vertical="top"/>
      <protection locked="0"/>
    </xf>
    <xf numFmtId="0" fontId="21" fillId="14" borderId="0" xfId="0" applyFont="1" applyFill="1" applyAlignment="1" applyProtection="1">
      <alignment vertical="top"/>
      <protection locked="0"/>
    </xf>
    <xf numFmtId="0" fontId="15" fillId="0" borderId="0" xfId="10" applyFill="1" applyBorder="1"/>
    <xf numFmtId="0" fontId="28" fillId="13" borderId="0" xfId="0" applyFont="1" applyFill="1" applyAlignment="1" applyProtection="1">
      <alignment vertical="top"/>
      <protection locked="0"/>
    </xf>
    <xf numFmtId="0" fontId="28" fillId="14" borderId="0" xfId="0" applyFont="1" applyFill="1" applyAlignment="1" applyProtection="1">
      <alignment vertical="top"/>
      <protection locked="0"/>
    </xf>
    <xf numFmtId="0" fontId="28" fillId="15" borderId="0" xfId="0" applyFont="1" applyFill="1" applyAlignment="1" applyProtection="1">
      <alignment vertical="top"/>
      <protection locked="0"/>
    </xf>
    <xf numFmtId="0" fontId="14" fillId="0" borderId="10" xfId="9" applyAlignment="1"/>
    <xf numFmtId="0" fontId="15" fillId="0" borderId="11" xfId="10" applyAlignment="1"/>
    <xf numFmtId="0" fontId="10" fillId="0" borderId="0" xfId="0" applyFont="1"/>
    <xf numFmtId="0" fontId="11" fillId="4" borderId="0" xfId="3" applyFont="1" applyProtection="1">
      <protection locked="0"/>
    </xf>
    <xf numFmtId="0" fontId="29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18" borderId="6" xfId="0" quotePrefix="1" applyFont="1" applyFill="1" applyBorder="1" applyAlignment="1"/>
    <xf numFmtId="0" fontId="0" fillId="18" borderId="5" xfId="0" quotePrefix="1" applyFont="1" applyFill="1" applyBorder="1" applyAlignment="1"/>
    <xf numFmtId="0" fontId="0" fillId="18" borderId="7" xfId="0" quotePrefix="1" applyFont="1" applyFill="1" applyBorder="1" applyAlignment="1"/>
    <xf numFmtId="0" fontId="0" fillId="18" borderId="2" xfId="0" quotePrefix="1" applyFont="1" applyFill="1" applyBorder="1" applyAlignment="1"/>
    <xf numFmtId="0" fontId="0" fillId="0" borderId="0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top"/>
    </xf>
    <xf numFmtId="0" fontId="15" fillId="0" borderId="0" xfId="10" applyBorder="1"/>
    <xf numFmtId="0" fontId="15" fillId="0" borderId="1" xfId="10" applyBorder="1"/>
    <xf numFmtId="0" fontId="15" fillId="0" borderId="3" xfId="10" applyBorder="1"/>
    <xf numFmtId="0" fontId="0" fillId="0" borderId="2" xfId="0" quotePrefix="1" applyFill="1" applyBorder="1" applyAlignment="1">
      <alignment vertical="top"/>
    </xf>
    <xf numFmtId="0" fontId="0" fillId="0" borderId="2" xfId="0" applyFont="1" applyBorder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left"/>
    </xf>
    <xf numFmtId="9" fontId="18" fillId="9" borderId="2" xfId="13" applyNumberFormat="1" applyBorder="1" applyAlignment="1">
      <alignment horizontal="center"/>
    </xf>
    <xf numFmtId="0" fontId="18" fillId="9" borderId="2" xfId="13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2" borderId="0" xfId="1" quotePrefix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  <xf numFmtId="0" fontId="22" fillId="18" borderId="2" xfId="0" quotePrefix="1" applyFont="1" applyFill="1" applyBorder="1" applyAlignment="1">
      <alignment horizontal="center"/>
    </xf>
    <xf numFmtId="0" fontId="14" fillId="0" borderId="0" xfId="9" applyBorder="1" applyAlignment="1">
      <alignment horizontal="center"/>
    </xf>
    <xf numFmtId="0" fontId="14" fillId="0" borderId="1" xfId="9" applyBorder="1" applyAlignment="1">
      <alignment horizontal="center"/>
    </xf>
    <xf numFmtId="0" fontId="30" fillId="0" borderId="8" xfId="9" applyFont="1" applyBorder="1" applyAlignment="1">
      <alignment horizontal="center"/>
    </xf>
    <xf numFmtId="0" fontId="30" fillId="0" borderId="4" xfId="9" applyFont="1" applyBorder="1" applyAlignment="1">
      <alignment horizontal="center"/>
    </xf>
  </cellXfs>
  <cellStyles count="15">
    <cellStyle name="20% - Accent4" xfId="1" builtinId="42"/>
    <cellStyle name="20% - Accent6" xfId="2" builtinId="50"/>
    <cellStyle name="40% - Accent3" xfId="3" builtinId="39"/>
    <cellStyle name="40% - Accent4" xfId="4" builtinId="43"/>
    <cellStyle name="40% - Accent5" xfId="5" builtinId="47"/>
    <cellStyle name="60% - Accent5" xfId="6" builtinId="48"/>
    <cellStyle name="Accent3" xfId="7" builtinId="37"/>
    <cellStyle name="Explanatory Text" xfId="8" builtinId="53"/>
    <cellStyle name="Heading 1" xfId="9" builtinId="16"/>
    <cellStyle name="Heading 2" xfId="10" builtinId="17"/>
    <cellStyle name="Heading 3" xfId="11" builtinId="18"/>
    <cellStyle name="Hyperlink" xfId="12" builtinId="8"/>
    <cellStyle name="Input" xfId="13" builtinId="20"/>
    <cellStyle name="Normal" xfId="0" builtinId="0"/>
    <cellStyle name="Warning Text" xfId="14" builtinId="11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5</xdr:row>
      <xdr:rowOff>85725</xdr:rowOff>
    </xdr:from>
    <xdr:to>
      <xdr:col>4</xdr:col>
      <xdr:colOff>381000</xdr:colOff>
      <xdr:row>6</xdr:row>
      <xdr:rowOff>9525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182B85BE-BAF6-4207-89D9-D1AD71C0E412}"/>
            </a:ext>
          </a:extLst>
        </xdr:cNvPr>
        <xdr:cNvCxnSpPr/>
      </xdr:nvCxnSpPr>
      <xdr:spPr>
        <a:xfrm>
          <a:off x="3590925" y="1266825"/>
          <a:ext cx="0" cy="685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rc-soar.com/opentx/setups/easygee/changelog.htm" TargetMode="External"/><Relationship Id="rId2" Type="http://schemas.openxmlformats.org/officeDocument/2006/relationships/hyperlink" Target="http://www.rc-soar.com/opentx" TargetMode="External"/><Relationship Id="rId1" Type="http://schemas.openxmlformats.org/officeDocument/2006/relationships/hyperlink" Target="http://rc-soar.com/email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E28"/>
  <sheetViews>
    <sheetView showGridLines="0" showRowColHeaders="0" tabSelected="1" zoomScaleNormal="100" workbookViewId="0"/>
  </sheetViews>
  <sheetFormatPr defaultRowHeight="15" x14ac:dyDescent="0.25"/>
  <cols>
    <col min="1" max="1" width="1.7109375" customWidth="1"/>
    <col min="2" max="2" width="12.28515625" customWidth="1"/>
    <col min="3" max="3" width="15.5703125" customWidth="1"/>
    <col min="4" max="4" width="30.85546875" customWidth="1"/>
    <col min="5" max="5" width="6" customWidth="1"/>
  </cols>
  <sheetData>
    <row r="1" spans="2:5" ht="20.25" thickBot="1" x14ac:dyDescent="0.35">
      <c r="B1" s="3" t="s">
        <v>352</v>
      </c>
      <c r="C1" s="3"/>
      <c r="D1" s="3"/>
    </row>
    <row r="2" spans="2:5" ht="15.75" thickTop="1" x14ac:dyDescent="0.25">
      <c r="B2" s="10" t="s">
        <v>26</v>
      </c>
    </row>
    <row r="3" spans="2:5" x14ac:dyDescent="0.25">
      <c r="B3" s="152" t="s">
        <v>353</v>
      </c>
      <c r="C3" s="152"/>
    </row>
    <row r="4" spans="2:5" x14ac:dyDescent="0.25">
      <c r="B4" s="39"/>
      <c r="C4" s="39"/>
    </row>
    <row r="5" spans="2:5" ht="20.25" thickBot="1" x14ac:dyDescent="0.35">
      <c r="B5" s="3" t="s">
        <v>57</v>
      </c>
      <c r="C5" s="3"/>
    </row>
    <row r="6" spans="2:5" ht="15.75" thickTop="1" x14ac:dyDescent="0.25">
      <c r="B6" s="40" t="s">
        <v>143</v>
      </c>
    </row>
    <row r="7" spans="2:5" x14ac:dyDescent="0.25">
      <c r="B7" s="13"/>
    </row>
    <row r="8" spans="2:5" ht="20.25" thickBot="1" x14ac:dyDescent="0.35">
      <c r="B8" s="3" t="s">
        <v>131</v>
      </c>
      <c r="C8" s="3"/>
    </row>
    <row r="9" spans="2:5" ht="15.75" thickTop="1" x14ac:dyDescent="0.25">
      <c r="B9" t="s">
        <v>58</v>
      </c>
      <c r="E9" s="18">
        <v>100</v>
      </c>
    </row>
    <row r="11" spans="2:5" ht="20.25" thickBot="1" x14ac:dyDescent="0.35">
      <c r="B11" s="3" t="s">
        <v>55</v>
      </c>
      <c r="C11" s="3"/>
    </row>
    <row r="12" spans="2:5" ht="15.75" thickTop="1" x14ac:dyDescent="0.25">
      <c r="B12" s="5" t="s">
        <v>110</v>
      </c>
    </row>
    <row r="13" spans="2:5" x14ac:dyDescent="0.25">
      <c r="B13" s="1"/>
      <c r="C13" s="35"/>
    </row>
    <row r="14" spans="2:5" ht="18" thickBot="1" x14ac:dyDescent="0.35">
      <c r="B14" s="4" t="s">
        <v>22</v>
      </c>
    </row>
    <row r="15" spans="2:5" ht="15.75" thickTop="1" x14ac:dyDescent="0.25">
      <c r="B15" s="5" t="s">
        <v>114</v>
      </c>
    </row>
    <row r="16" spans="2:5" x14ac:dyDescent="0.25">
      <c r="B16" s="5" t="s">
        <v>46</v>
      </c>
    </row>
    <row r="18" spans="2:4" ht="18" thickBot="1" x14ac:dyDescent="0.35">
      <c r="B18" s="4" t="s">
        <v>54</v>
      </c>
    </row>
    <row r="19" spans="2:4" ht="15.75" thickTop="1" x14ac:dyDescent="0.25">
      <c r="B19" t="s">
        <v>354</v>
      </c>
      <c r="C19" s="148">
        <v>44416</v>
      </c>
      <c r="D19" t="s">
        <v>381</v>
      </c>
    </row>
    <row r="20" spans="2:4" x14ac:dyDescent="0.25">
      <c r="B20" t="s">
        <v>354</v>
      </c>
      <c r="C20" s="148">
        <v>44586</v>
      </c>
      <c r="D20" t="s">
        <v>382</v>
      </c>
    </row>
    <row r="21" spans="2:4" x14ac:dyDescent="0.25">
      <c r="C21" s="147"/>
    </row>
    <row r="22" spans="2:4" x14ac:dyDescent="0.25">
      <c r="C22" s="147"/>
    </row>
    <row r="23" spans="2:4" x14ac:dyDescent="0.25">
      <c r="C23" s="147"/>
    </row>
    <row r="24" spans="2:4" x14ac:dyDescent="0.25">
      <c r="C24" s="147"/>
    </row>
    <row r="25" spans="2:4" x14ac:dyDescent="0.25">
      <c r="C25" s="147"/>
    </row>
    <row r="26" spans="2:4" x14ac:dyDescent="0.25">
      <c r="C26" s="147"/>
    </row>
    <row r="27" spans="2:4" x14ac:dyDescent="0.25">
      <c r="C27" s="147"/>
    </row>
    <row r="28" spans="2:4" x14ac:dyDescent="0.25">
      <c r="C28" s="147"/>
    </row>
  </sheetData>
  <mergeCells count="1">
    <mergeCell ref="B3:C3"/>
  </mergeCells>
  <hyperlinks>
    <hyperlink ref="B16" r:id="rId1" display="Contact Mike Shellim" xr:uid="{00000000-0004-0000-0000-000000000000}"/>
    <hyperlink ref="B15" r:id="rId2" display="Mike's OpenTx Clinic" xr:uid="{00000000-0004-0000-0000-000001000000}"/>
    <hyperlink ref="B12" r:id="rId3" xr:uid="{00000000-0004-0000-0000-000002000000}"/>
  </hyperlinks>
  <pageMargins left="0.25" right="0.25" top="0.75" bottom="0.75" header="0.3" footer="0.3"/>
  <pageSetup paperSize="9" fitToHeight="0" orientation="landscape" verticalDpi="3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G16"/>
  <sheetViews>
    <sheetView showGridLines="0" showRowColHeaders="0" zoomScaleNormal="100" workbookViewId="0"/>
  </sheetViews>
  <sheetFormatPr defaultRowHeight="15" x14ac:dyDescent="0.25"/>
  <cols>
    <col min="1" max="1" width="1.5703125" customWidth="1"/>
    <col min="2" max="2" width="13.42578125" customWidth="1"/>
    <col min="3" max="3" width="15.28515625" customWidth="1"/>
    <col min="4" max="4" width="6.5703125" customWidth="1"/>
    <col min="5" max="5" width="80.5703125" customWidth="1"/>
    <col min="6" max="6" width="17.85546875" customWidth="1"/>
    <col min="7" max="7" width="13.28515625" bestFit="1" customWidth="1"/>
  </cols>
  <sheetData>
    <row r="1" spans="2:7" ht="20.25" thickBot="1" x14ac:dyDescent="0.35">
      <c r="B1" s="3" t="s">
        <v>66</v>
      </c>
      <c r="C1" s="3"/>
      <c r="D1" s="3"/>
      <c r="E1" s="3"/>
    </row>
    <row r="2" spans="2:7" ht="15.75" thickTop="1" x14ac:dyDescent="0.25"/>
    <row r="3" spans="2:7" ht="18" thickBot="1" x14ac:dyDescent="0.35">
      <c r="B3" s="4" t="s">
        <v>56</v>
      </c>
      <c r="C3" s="4" t="s">
        <v>36</v>
      </c>
      <c r="D3" s="4" t="s">
        <v>40</v>
      </c>
      <c r="E3" s="4" t="s">
        <v>14</v>
      </c>
      <c r="F3" s="2"/>
      <c r="G3" s="2"/>
    </row>
    <row r="4" spans="2:7" ht="45.75" thickTop="1" x14ac:dyDescent="0.25">
      <c r="B4" s="34" t="s">
        <v>33</v>
      </c>
      <c r="C4" s="75" t="s">
        <v>23</v>
      </c>
      <c r="D4" s="76">
        <v>100</v>
      </c>
      <c r="E4" s="54" t="s">
        <v>385</v>
      </c>
      <c r="F4" s="2"/>
      <c r="G4" s="2"/>
    </row>
    <row r="5" spans="2:7" x14ac:dyDescent="0.25">
      <c r="B5" s="74" t="s">
        <v>29</v>
      </c>
      <c r="C5" s="34" t="s">
        <v>1</v>
      </c>
      <c r="D5" s="14">
        <v>100</v>
      </c>
      <c r="E5" s="23" t="s">
        <v>38</v>
      </c>
      <c r="F5" s="2"/>
      <c r="G5" s="2"/>
    </row>
    <row r="6" spans="2:7" x14ac:dyDescent="0.25">
      <c r="B6" s="74" t="s">
        <v>34</v>
      </c>
      <c r="C6" s="34" t="s">
        <v>0</v>
      </c>
      <c r="D6" s="14">
        <v>100</v>
      </c>
      <c r="E6" s="24" t="s">
        <v>38</v>
      </c>
      <c r="F6" s="2"/>
      <c r="G6" s="2"/>
    </row>
    <row r="7" spans="2:7" x14ac:dyDescent="0.25">
      <c r="B7" s="13"/>
      <c r="C7" s="13"/>
      <c r="D7" s="20"/>
      <c r="E7" s="29"/>
      <c r="F7" s="2"/>
      <c r="G7" s="2"/>
    </row>
    <row r="8" spans="2:7" x14ac:dyDescent="0.25">
      <c r="D8" s="13"/>
      <c r="E8" s="13"/>
    </row>
    <row r="9" spans="2:7" x14ac:dyDescent="0.25">
      <c r="D9" s="13"/>
      <c r="E9" s="15"/>
    </row>
    <row r="10" spans="2:7" x14ac:dyDescent="0.25">
      <c r="D10" s="13"/>
      <c r="E10" s="15"/>
    </row>
    <row r="11" spans="2:7" ht="20.25" thickBot="1" x14ac:dyDescent="0.35">
      <c r="B11" s="3" t="s">
        <v>37</v>
      </c>
      <c r="D11" s="13"/>
      <c r="E11" s="15"/>
    </row>
    <row r="12" spans="2:7" ht="15.75" thickTop="1" x14ac:dyDescent="0.25">
      <c r="D12" s="13"/>
      <c r="E12" s="13"/>
    </row>
    <row r="13" spans="2:7" ht="18" thickBot="1" x14ac:dyDescent="0.35">
      <c r="B13" s="4" t="s">
        <v>56</v>
      </c>
      <c r="C13" s="4" t="s">
        <v>36</v>
      </c>
    </row>
    <row r="14" spans="2:7" ht="15.75" thickTop="1" x14ac:dyDescent="0.25">
      <c r="B14" t="s">
        <v>164</v>
      </c>
      <c r="C14" t="s">
        <v>93</v>
      </c>
    </row>
    <row r="15" spans="2:7" x14ac:dyDescent="0.25">
      <c r="B15" s="13" t="s">
        <v>20</v>
      </c>
      <c r="C15" s="13" t="s">
        <v>94</v>
      </c>
    </row>
    <row r="16" spans="2:7" x14ac:dyDescent="0.25">
      <c r="B16" s="13" t="s">
        <v>19</v>
      </c>
      <c r="C16" s="13" t="s">
        <v>92</v>
      </c>
    </row>
  </sheetData>
  <pageMargins left="0.25" right="0.25" top="0.75" bottom="0.75" header="0.3" footer="0.3"/>
  <pageSetup paperSize="9" scale="81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G18"/>
  <sheetViews>
    <sheetView showGridLines="0" showRowColHeaders="0" zoomScaleNormal="100" workbookViewId="0"/>
  </sheetViews>
  <sheetFormatPr defaultRowHeight="15" x14ac:dyDescent="0.25"/>
  <cols>
    <col min="1" max="1" width="1.7109375" customWidth="1"/>
    <col min="2" max="2" width="14.140625" customWidth="1"/>
    <col min="3" max="3" width="17.28515625" customWidth="1"/>
    <col min="4" max="4" width="15" customWidth="1"/>
    <col min="5" max="5" width="17.28515625" customWidth="1"/>
    <col min="6" max="6" width="13.42578125" customWidth="1"/>
    <col min="7" max="7" width="14.5703125" customWidth="1"/>
  </cols>
  <sheetData>
    <row r="1" spans="2:6" ht="20.25" thickBot="1" x14ac:dyDescent="0.35">
      <c r="B1" s="7" t="s">
        <v>4</v>
      </c>
    </row>
    <row r="2" spans="2:6" ht="23.25" customHeight="1" thickTop="1" x14ac:dyDescent="0.25"/>
    <row r="3" spans="2:6" ht="18" thickBot="1" x14ac:dyDescent="0.3">
      <c r="B3" s="51" t="s">
        <v>142</v>
      </c>
      <c r="C3" s="51"/>
      <c r="D3" s="51"/>
      <c r="E3" s="51"/>
    </row>
    <row r="4" spans="2:6" ht="16.5" thickTop="1" thickBot="1" x14ac:dyDescent="0.3">
      <c r="B4" s="11" t="s">
        <v>52</v>
      </c>
      <c r="C4" s="11" t="s">
        <v>53</v>
      </c>
      <c r="D4" s="11" t="s">
        <v>5</v>
      </c>
      <c r="E4" s="11" t="s">
        <v>47</v>
      </c>
    </row>
    <row r="5" spans="2:6" x14ac:dyDescent="0.25">
      <c r="B5" t="s">
        <v>7</v>
      </c>
      <c r="C5" t="s">
        <v>28</v>
      </c>
      <c r="D5" s="1" t="s">
        <v>121</v>
      </c>
      <c r="E5" t="s">
        <v>49</v>
      </c>
    </row>
    <row r="6" spans="2:6" x14ac:dyDescent="0.25">
      <c r="B6" t="s">
        <v>8</v>
      </c>
      <c r="C6" t="s">
        <v>71</v>
      </c>
      <c r="D6" t="s">
        <v>127</v>
      </c>
    </row>
    <row r="7" spans="2:6" x14ac:dyDescent="0.25">
      <c r="B7" s="13" t="s">
        <v>6</v>
      </c>
      <c r="C7" s="13" t="s">
        <v>87</v>
      </c>
      <c r="D7" s="1"/>
      <c r="E7" s="32" t="s">
        <v>48</v>
      </c>
      <c r="F7" s="1"/>
    </row>
    <row r="8" spans="2:6" x14ac:dyDescent="0.25">
      <c r="B8" s="13"/>
      <c r="C8" s="13"/>
      <c r="D8" s="1"/>
      <c r="F8" s="1"/>
    </row>
    <row r="9" spans="2:6" ht="69" customHeight="1" x14ac:dyDescent="0.25">
      <c r="B9" s="153" t="s">
        <v>96</v>
      </c>
      <c r="C9" s="153"/>
      <c r="D9" s="153"/>
      <c r="E9" s="153"/>
    </row>
    <row r="10" spans="2:6" ht="18" thickBot="1" x14ac:dyDescent="0.3">
      <c r="B10" s="51" t="s">
        <v>355</v>
      </c>
      <c r="C10" s="51"/>
    </row>
    <row r="11" spans="2:6" ht="16.5" thickTop="1" thickBot="1" x14ac:dyDescent="0.3">
      <c r="B11" s="11" t="s">
        <v>93</v>
      </c>
      <c r="C11" s="33" t="s">
        <v>27</v>
      </c>
    </row>
    <row r="12" spans="2:6" x14ac:dyDescent="0.25">
      <c r="B12" s="13" t="s">
        <v>166</v>
      </c>
      <c r="C12" s="139" t="s">
        <v>71</v>
      </c>
    </row>
    <row r="13" spans="2:6" x14ac:dyDescent="0.25">
      <c r="B13" s="13" t="s">
        <v>69</v>
      </c>
      <c r="C13" s="139" t="s">
        <v>87</v>
      </c>
    </row>
    <row r="14" spans="2:6" x14ac:dyDescent="0.25">
      <c r="B14" s="32"/>
    </row>
    <row r="15" spans="2:6" ht="18" thickBot="1" x14ac:dyDescent="0.3">
      <c r="B15" s="51" t="s">
        <v>77</v>
      </c>
      <c r="C15" s="51"/>
      <c r="D15" s="51"/>
    </row>
    <row r="16" spans="2:6" ht="16.5" thickTop="1" thickBot="1" x14ac:dyDescent="0.3">
      <c r="B16" s="56" t="s">
        <v>97</v>
      </c>
      <c r="C16" s="11" t="s">
        <v>167</v>
      </c>
      <c r="D16" s="11" t="s">
        <v>132</v>
      </c>
    </row>
    <row r="17" spans="2:7" x14ac:dyDescent="0.25">
      <c r="B17" s="13" t="s">
        <v>71</v>
      </c>
      <c r="C17" s="1" t="s">
        <v>78</v>
      </c>
      <c r="D17" t="s">
        <v>78</v>
      </c>
    </row>
    <row r="18" spans="2:7" x14ac:dyDescent="0.25">
      <c r="B18" s="13" t="s">
        <v>87</v>
      </c>
      <c r="C18" s="1" t="s">
        <v>35</v>
      </c>
      <c r="D18" s="1" t="s">
        <v>78</v>
      </c>
      <c r="E18" s="1"/>
      <c r="F18" s="1"/>
      <c r="G18" s="1"/>
    </row>
  </sheetData>
  <mergeCells count="1">
    <mergeCell ref="B9:E9"/>
  </mergeCells>
  <pageMargins left="0.25" right="0.25" top="0.75" bottom="0.75" header="0.3" footer="0.3"/>
  <pageSetup paperSize="9" fitToHeight="0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T51"/>
  <sheetViews>
    <sheetView showGridLines="0" showRowColHeader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2.28515625" style="8" customWidth="1"/>
    <col min="2" max="2" width="15" style="8" customWidth="1"/>
    <col min="3" max="3" width="18.42578125" style="8" customWidth="1"/>
    <col min="4" max="4" width="10.140625" style="8" customWidth="1"/>
    <col min="5" max="5" width="11.7109375" style="38" customWidth="1"/>
    <col min="6" max="6" width="14.42578125" style="59" customWidth="1"/>
    <col min="7" max="7" width="6.85546875" style="59" customWidth="1"/>
    <col min="8" max="8" width="17" style="25" customWidth="1"/>
    <col min="9" max="9" width="9.140625" style="25" customWidth="1"/>
    <col min="10" max="10" width="108.5703125" style="8" customWidth="1"/>
    <col min="21" max="16384" width="9.140625" style="8"/>
  </cols>
  <sheetData>
    <row r="1" spans="1:20" ht="20.25" thickBot="1" x14ac:dyDescent="0.35">
      <c r="B1" s="7" t="s">
        <v>371</v>
      </c>
      <c r="C1" s="7"/>
      <c r="D1" s="7"/>
      <c r="E1" s="7"/>
      <c r="F1" s="7"/>
      <c r="G1" s="7"/>
      <c r="H1" s="7"/>
      <c r="I1" s="7"/>
      <c r="J1" s="7"/>
    </row>
    <row r="2" spans="1:20" ht="15.75" thickTop="1" x14ac:dyDescent="0.25">
      <c r="B2"/>
      <c r="C2"/>
      <c r="D2"/>
      <c r="E2" s="28"/>
      <c r="F2" s="19"/>
      <c r="G2" s="19"/>
      <c r="H2"/>
      <c r="I2"/>
      <c r="J2"/>
    </row>
    <row r="3" spans="1:20" customFormat="1" x14ac:dyDescent="0.25">
      <c r="B3" t="s">
        <v>153</v>
      </c>
    </row>
    <row r="4" spans="1:20" x14ac:dyDescent="0.25">
      <c r="J4"/>
    </row>
    <row r="5" spans="1:20" ht="17.25" customHeight="1" thickBot="1" x14ac:dyDescent="0.35">
      <c r="A5"/>
      <c r="B5" s="4" t="s">
        <v>41</v>
      </c>
      <c r="C5" s="4" t="s">
        <v>18</v>
      </c>
      <c r="D5" s="36" t="s">
        <v>40</v>
      </c>
      <c r="E5" s="36" t="s">
        <v>2</v>
      </c>
      <c r="F5" s="60" t="s">
        <v>3</v>
      </c>
      <c r="G5" s="60" t="s">
        <v>85</v>
      </c>
      <c r="H5" s="4" t="s">
        <v>4</v>
      </c>
      <c r="I5" s="4" t="s">
        <v>5</v>
      </c>
      <c r="J5" s="4" t="s">
        <v>14</v>
      </c>
    </row>
    <row r="6" spans="1:20" ht="17.25" customHeight="1" thickTop="1" x14ac:dyDescent="0.25">
      <c r="A6"/>
      <c r="B6"/>
      <c r="C6"/>
      <c r="D6" s="80"/>
      <c r="E6" s="28"/>
      <c r="F6" s="19"/>
      <c r="G6" s="88"/>
      <c r="H6"/>
      <c r="I6"/>
      <c r="J6"/>
    </row>
    <row r="7" spans="1:20" ht="18.75" x14ac:dyDescent="0.3">
      <c r="A7" s="12"/>
      <c r="B7" s="17" t="s">
        <v>17</v>
      </c>
      <c r="C7" s="17"/>
      <c r="D7" s="81"/>
      <c r="E7" s="81"/>
      <c r="G7" s="89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25">
      <c r="B8" s="16" t="s">
        <v>30</v>
      </c>
      <c r="C8" s="16" t="s">
        <v>24</v>
      </c>
      <c r="D8" s="82"/>
      <c r="E8" s="82"/>
      <c r="F8" s="61"/>
      <c r="G8" s="90"/>
      <c r="H8" s="26"/>
      <c r="I8" s="26"/>
      <c r="J8" s="16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7.25" x14ac:dyDescent="0.25">
      <c r="B9"/>
      <c r="C9" t="s">
        <v>307</v>
      </c>
      <c r="D9" s="80" t="s">
        <v>160</v>
      </c>
      <c r="E9" s="97"/>
      <c r="F9" s="19" t="s">
        <v>323</v>
      </c>
      <c r="G9" s="88" t="s">
        <v>308</v>
      </c>
      <c r="H9"/>
      <c r="I9"/>
      <c r="J9" s="8" t="s">
        <v>321</v>
      </c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17.25" x14ac:dyDescent="0.25">
      <c r="B10"/>
      <c r="C10" t="s">
        <v>309</v>
      </c>
      <c r="D10" s="80" t="s">
        <v>160</v>
      </c>
      <c r="E10" s="97"/>
      <c r="F10" s="19"/>
      <c r="G10" s="88"/>
      <c r="H10"/>
      <c r="I10"/>
      <c r="J10" s="8" t="s">
        <v>89</v>
      </c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x14ac:dyDescent="0.25">
      <c r="B11" s="57" t="s">
        <v>16</v>
      </c>
      <c r="C11" t="s">
        <v>34</v>
      </c>
      <c r="D11" s="80" t="s">
        <v>160</v>
      </c>
      <c r="E11" s="97"/>
      <c r="F11" s="19"/>
      <c r="G11" s="88" t="s">
        <v>308</v>
      </c>
      <c r="H11" t="s">
        <v>28</v>
      </c>
      <c r="I11"/>
      <c r="J11" s="8" t="s">
        <v>152</v>
      </c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x14ac:dyDescent="0.25">
      <c r="B12" s="57" t="s">
        <v>16</v>
      </c>
      <c r="C12" t="s">
        <v>34</v>
      </c>
      <c r="D12" s="80" t="s">
        <v>161</v>
      </c>
      <c r="E12" s="97"/>
      <c r="F12" s="19"/>
      <c r="G12" s="88" t="s">
        <v>308</v>
      </c>
      <c r="H12" t="s">
        <v>28</v>
      </c>
      <c r="I12" t="s">
        <v>124</v>
      </c>
      <c r="J12" s="8" t="s">
        <v>319</v>
      </c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x14ac:dyDescent="0.25">
      <c r="B13" s="16" t="s">
        <v>31</v>
      </c>
      <c r="C13" s="16" t="s">
        <v>25</v>
      </c>
      <c r="D13" s="82"/>
      <c r="E13" s="102"/>
      <c r="F13" s="61"/>
      <c r="G13" s="90"/>
      <c r="H13" s="16"/>
      <c r="I13" s="16"/>
      <c r="J13" s="16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17.25" x14ac:dyDescent="0.25">
      <c r="C14" s="8" t="s">
        <v>307</v>
      </c>
      <c r="D14" s="77" t="s">
        <v>159</v>
      </c>
      <c r="E14" s="83"/>
      <c r="F14" s="59" t="s">
        <v>323</v>
      </c>
      <c r="G14" s="89" t="s">
        <v>308</v>
      </c>
      <c r="J14" s="8" t="s">
        <v>322</v>
      </c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7.25" x14ac:dyDescent="0.25">
      <c r="C15" s="8" t="s">
        <v>309</v>
      </c>
      <c r="D15" s="77" t="s">
        <v>159</v>
      </c>
      <c r="E15" s="83"/>
      <c r="G15" s="89"/>
      <c r="J15" s="8" t="s">
        <v>89</v>
      </c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x14ac:dyDescent="0.25">
      <c r="B16" s="57" t="s">
        <v>16</v>
      </c>
      <c r="C16" s="8" t="s">
        <v>34</v>
      </c>
      <c r="D16" s="83" t="s">
        <v>160</v>
      </c>
      <c r="E16" s="83"/>
      <c r="F16" s="62"/>
      <c r="G16" s="89" t="s">
        <v>308</v>
      </c>
      <c r="H16" s="25" t="s">
        <v>28</v>
      </c>
      <c r="J16" s="8" t="s">
        <v>152</v>
      </c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x14ac:dyDescent="0.25">
      <c r="B17" s="57" t="s">
        <v>16</v>
      </c>
      <c r="C17" s="8" t="s">
        <v>34</v>
      </c>
      <c r="D17" s="83" t="s">
        <v>161</v>
      </c>
      <c r="E17" s="83"/>
      <c r="G17" s="89" t="s">
        <v>308</v>
      </c>
      <c r="H17" s="25" t="s">
        <v>28</v>
      </c>
      <c r="I17" s="25" t="s">
        <v>124</v>
      </c>
      <c r="J17" s="8" t="s">
        <v>319</v>
      </c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x14ac:dyDescent="0.25">
      <c r="B18" s="92" t="s">
        <v>359</v>
      </c>
      <c r="C18" s="92" t="s">
        <v>72</v>
      </c>
      <c r="D18" s="82"/>
      <c r="E18" s="37"/>
      <c r="F18" s="61"/>
      <c r="G18" s="90"/>
      <c r="H18" s="26"/>
      <c r="I18" s="26"/>
      <c r="J18" s="16"/>
    </row>
    <row r="19" spans="1:20" x14ac:dyDescent="0.25">
      <c r="C19" s="8" t="s">
        <v>310</v>
      </c>
      <c r="D19" s="79" t="s">
        <v>159</v>
      </c>
      <c r="F19" s="62"/>
      <c r="G19" s="89"/>
      <c r="J19" s="8" t="s">
        <v>324</v>
      </c>
    </row>
    <row r="20" spans="1:20" x14ac:dyDescent="0.25">
      <c r="C20" s="8" t="s">
        <v>311</v>
      </c>
      <c r="D20" s="79" t="s">
        <v>160</v>
      </c>
      <c r="F20" s="62"/>
      <c r="G20" s="89"/>
      <c r="H20" s="27" t="s">
        <v>71</v>
      </c>
      <c r="I20" s="27"/>
      <c r="J20" s="8" t="s">
        <v>102</v>
      </c>
    </row>
    <row r="21" spans="1:20" x14ac:dyDescent="0.25">
      <c r="B21" s="57" t="s">
        <v>16</v>
      </c>
      <c r="C21" s="8" t="s">
        <v>29</v>
      </c>
      <c r="D21" s="96" t="s">
        <v>160</v>
      </c>
      <c r="F21" s="62"/>
      <c r="G21" s="89" t="s">
        <v>308</v>
      </c>
      <c r="H21" s="25" t="s">
        <v>28</v>
      </c>
      <c r="J21" s="8" t="s">
        <v>43</v>
      </c>
    </row>
    <row r="22" spans="1:20" x14ac:dyDescent="0.25">
      <c r="D22" s="83"/>
      <c r="G22" s="89"/>
    </row>
    <row r="23" spans="1:20" x14ac:dyDescent="0.25">
      <c r="B23" s="92" t="s">
        <v>356</v>
      </c>
      <c r="C23" s="92" t="s">
        <v>68</v>
      </c>
      <c r="D23" s="82"/>
      <c r="E23" s="37"/>
      <c r="F23" s="61"/>
      <c r="G23" s="90"/>
      <c r="H23" s="26"/>
      <c r="I23" s="26"/>
      <c r="J23" s="16"/>
    </row>
    <row r="24" spans="1:20" x14ac:dyDescent="0.25">
      <c r="C24" s="8" t="s">
        <v>312</v>
      </c>
      <c r="D24" s="80" t="s">
        <v>160</v>
      </c>
      <c r="F24" s="62"/>
      <c r="G24" s="89" t="s">
        <v>308</v>
      </c>
      <c r="J24" s="8" t="s">
        <v>103</v>
      </c>
    </row>
    <row r="25" spans="1:20" x14ac:dyDescent="0.25">
      <c r="C25" s="9" t="s">
        <v>307</v>
      </c>
      <c r="D25" s="85" t="s">
        <v>357</v>
      </c>
      <c r="F25" s="87"/>
      <c r="G25" s="89" t="s">
        <v>308</v>
      </c>
      <c r="H25" s="8"/>
      <c r="I25" s="8"/>
      <c r="J25" s="8" t="s">
        <v>325</v>
      </c>
    </row>
    <row r="26" spans="1:20" x14ac:dyDescent="0.25">
      <c r="B26" s="57" t="s">
        <v>16</v>
      </c>
      <c r="C26" s="9" t="s">
        <v>33</v>
      </c>
      <c r="D26" s="86" t="s">
        <v>160</v>
      </c>
      <c r="F26" s="65"/>
      <c r="G26" s="91" t="s">
        <v>308</v>
      </c>
      <c r="H26" t="s">
        <v>28</v>
      </c>
      <c r="I26" s="53"/>
      <c r="J26" s="8" t="s">
        <v>43</v>
      </c>
    </row>
    <row r="27" spans="1:20" x14ac:dyDescent="0.25">
      <c r="D27" s="83"/>
      <c r="E27" s="83"/>
      <c r="G27" s="89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customFormat="1" x14ac:dyDescent="0.25">
      <c r="A28" s="8"/>
      <c r="B28" s="92" t="s">
        <v>358</v>
      </c>
      <c r="C28" s="130" t="s">
        <v>326</v>
      </c>
      <c r="D28" s="82"/>
      <c r="E28" s="82"/>
      <c r="F28" s="61"/>
      <c r="G28" s="90"/>
      <c r="H28" s="26"/>
      <c r="I28" s="26"/>
      <c r="J28" s="16"/>
    </row>
    <row r="29" spans="1:20" x14ac:dyDescent="0.25">
      <c r="C29" s="8" t="s">
        <v>313</v>
      </c>
      <c r="D29" s="83" t="s">
        <v>159</v>
      </c>
      <c r="E29" s="83"/>
      <c r="G29" s="89"/>
      <c r="J29" s="8" t="s">
        <v>104</v>
      </c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x14ac:dyDescent="0.25">
      <c r="B30" s="57" t="s">
        <v>16</v>
      </c>
      <c r="C30" s="8" t="s">
        <v>314</v>
      </c>
      <c r="D30" s="83" t="s">
        <v>160</v>
      </c>
      <c r="E30" s="83"/>
      <c r="G30" s="89"/>
      <c r="H30" s="25" t="s">
        <v>71</v>
      </c>
      <c r="J30" s="8" t="s">
        <v>320</v>
      </c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x14ac:dyDescent="0.25">
      <c r="D31" s="83"/>
      <c r="E31" s="83"/>
      <c r="G31" s="89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customFormat="1" x14ac:dyDescent="0.25">
      <c r="A32" s="8"/>
      <c r="B32" s="8"/>
      <c r="C32" s="8"/>
      <c r="D32" s="83"/>
      <c r="E32" s="98"/>
      <c r="F32" s="59"/>
      <c r="G32" s="59"/>
      <c r="H32" s="8"/>
      <c r="I32" s="8"/>
      <c r="J32" s="8"/>
    </row>
    <row r="33" spans="1:20" customFormat="1" ht="18.75" x14ac:dyDescent="0.3">
      <c r="A33" s="8"/>
      <c r="B33" s="43" t="s">
        <v>376</v>
      </c>
      <c r="C33" s="42"/>
      <c r="D33" s="101"/>
      <c r="E33" s="99"/>
      <c r="F33" s="63"/>
      <c r="G33" s="59"/>
      <c r="H33" s="8"/>
      <c r="I33" s="8"/>
      <c r="J33" s="25"/>
      <c r="K33" s="8"/>
    </row>
    <row r="34" spans="1:20" customFormat="1" ht="33.75" customHeight="1" x14ac:dyDescent="0.25">
      <c r="A34" s="8"/>
      <c r="B34" s="154" t="s">
        <v>375</v>
      </c>
      <c r="C34" s="154"/>
      <c r="D34" s="154"/>
      <c r="E34" s="154"/>
      <c r="F34" s="154"/>
      <c r="G34" s="154"/>
      <c r="H34" s="154"/>
      <c r="I34" s="154"/>
      <c r="J34" s="154"/>
      <c r="K34" s="8"/>
    </row>
    <row r="35" spans="1:20" customFormat="1" x14ac:dyDescent="0.25">
      <c r="A35" s="8"/>
      <c r="B35" s="8"/>
      <c r="C35" s="8"/>
      <c r="D35" s="83"/>
      <c r="E35" s="83"/>
      <c r="F35" s="59"/>
      <c r="G35" s="59"/>
      <c r="H35" s="25"/>
      <c r="I35" s="25"/>
      <c r="J35" s="8"/>
    </row>
    <row r="36" spans="1:20" customFormat="1" x14ac:dyDescent="0.25">
      <c r="A36" s="8"/>
      <c r="B36" s="44" t="s">
        <v>44</v>
      </c>
      <c r="C36" s="45" t="s">
        <v>105</v>
      </c>
      <c r="D36" s="84"/>
      <c r="E36" s="84"/>
      <c r="F36" s="64"/>
      <c r="G36" s="64"/>
      <c r="H36" s="46"/>
      <c r="I36" s="46"/>
      <c r="J36" s="45"/>
    </row>
    <row r="37" spans="1:20" customFormat="1" x14ac:dyDescent="0.25">
      <c r="A37" s="8"/>
      <c r="B37" s="8"/>
      <c r="C37" s="8" t="s">
        <v>20</v>
      </c>
      <c r="D37" s="80" t="s">
        <v>160</v>
      </c>
      <c r="E37" s="103"/>
      <c r="F37" s="62" t="s">
        <v>315</v>
      </c>
      <c r="G37" s="59" t="s">
        <v>308</v>
      </c>
      <c r="H37" s="25"/>
      <c r="I37" s="25"/>
      <c r="J37" t="s">
        <v>328</v>
      </c>
    </row>
    <row r="38" spans="1:20" customFormat="1" x14ac:dyDescent="0.25">
      <c r="A38" s="8"/>
      <c r="B38" s="8"/>
      <c r="C38" s="8"/>
      <c r="D38" s="83"/>
      <c r="E38" s="83"/>
      <c r="F38" s="62"/>
      <c r="G38" s="59"/>
      <c r="H38" s="25"/>
      <c r="I38" s="25"/>
      <c r="J38" s="8"/>
    </row>
    <row r="39" spans="1:20" customFormat="1" x14ac:dyDescent="0.25">
      <c r="A39" s="8"/>
      <c r="B39" s="44" t="s">
        <v>98</v>
      </c>
      <c r="C39" s="47" t="s">
        <v>99</v>
      </c>
      <c r="D39" s="84"/>
      <c r="E39" s="100"/>
      <c r="F39" s="64"/>
      <c r="G39" s="64"/>
      <c r="H39" s="45"/>
      <c r="I39" s="45"/>
      <c r="J39" s="45"/>
    </row>
    <row r="40" spans="1:20" customFormat="1" x14ac:dyDescent="0.25">
      <c r="A40" s="8"/>
      <c r="B40" s="8"/>
      <c r="C40" s="8" t="s">
        <v>164</v>
      </c>
      <c r="D40" s="83" t="s">
        <v>160</v>
      </c>
      <c r="E40" s="98"/>
      <c r="F40" s="59" t="s">
        <v>316</v>
      </c>
      <c r="G40" s="59" t="s">
        <v>308</v>
      </c>
      <c r="H40" s="8"/>
      <c r="I40" s="8"/>
      <c r="J40" s="8" t="s">
        <v>106</v>
      </c>
    </row>
    <row r="41" spans="1:20" customFormat="1" x14ac:dyDescent="0.25">
      <c r="A41" s="8"/>
      <c r="B41" s="8"/>
      <c r="C41" s="9"/>
      <c r="D41" s="83"/>
      <c r="E41" s="83"/>
      <c r="F41" s="59"/>
      <c r="G41" s="59"/>
      <c r="H41" s="8"/>
      <c r="I41" s="8"/>
      <c r="J41" s="8"/>
    </row>
    <row r="42" spans="1:20" customFormat="1" ht="17.25" x14ac:dyDescent="0.25">
      <c r="A42" s="8"/>
      <c r="B42" s="44" t="s">
        <v>91</v>
      </c>
      <c r="C42" s="47" t="s">
        <v>90</v>
      </c>
      <c r="D42" s="84"/>
      <c r="E42" s="100"/>
      <c r="F42" s="64"/>
      <c r="G42" s="64"/>
      <c r="H42" s="45"/>
      <c r="I42" s="45"/>
      <c r="J42" s="45"/>
    </row>
    <row r="43" spans="1:20" customFormat="1" x14ac:dyDescent="0.25">
      <c r="A43" s="8"/>
      <c r="B43" s="8"/>
      <c r="C43" s="8" t="s">
        <v>317</v>
      </c>
      <c r="D43" s="83" t="s">
        <v>163</v>
      </c>
      <c r="E43" s="98"/>
      <c r="F43" s="59"/>
      <c r="G43" s="59"/>
      <c r="H43" s="8"/>
      <c r="I43" s="8"/>
      <c r="J43" s="8" t="s">
        <v>70</v>
      </c>
    </row>
    <row r="44" spans="1:20" customFormat="1" x14ac:dyDescent="0.25">
      <c r="A44" s="8"/>
      <c r="B44" s="8"/>
      <c r="C44" s="9"/>
      <c r="D44" s="77"/>
      <c r="E44" s="77"/>
      <c r="F44" s="19"/>
      <c r="G44" s="19"/>
      <c r="H44" s="27"/>
      <c r="I44" s="27"/>
      <c r="J44" s="8"/>
    </row>
    <row r="45" spans="1:20" x14ac:dyDescent="0.25">
      <c r="B45" s="44" t="s">
        <v>151</v>
      </c>
      <c r="C45" s="48" t="s">
        <v>100</v>
      </c>
      <c r="D45" s="84"/>
      <c r="E45" s="84"/>
      <c r="F45" s="64"/>
      <c r="G45" s="64"/>
      <c r="H45" s="46"/>
      <c r="I45" s="46"/>
      <c r="J45" s="45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customFormat="1" x14ac:dyDescent="0.25">
      <c r="A46" s="8"/>
      <c r="B46" s="8"/>
      <c r="C46" s="8" t="s">
        <v>314</v>
      </c>
      <c r="D46" s="80" t="s">
        <v>162</v>
      </c>
      <c r="E46" s="78" t="s">
        <v>162</v>
      </c>
      <c r="F46" s="62"/>
      <c r="G46" s="59"/>
      <c r="H46" s="25"/>
      <c r="I46" s="25"/>
      <c r="J46" s="8" t="s">
        <v>101</v>
      </c>
    </row>
    <row r="47" spans="1:20" customFormat="1" x14ac:dyDescent="0.25">
      <c r="A47" s="8"/>
      <c r="B47" s="58" t="s">
        <v>15</v>
      </c>
      <c r="C47" s="8" t="s">
        <v>19</v>
      </c>
      <c r="D47" s="83" t="s">
        <v>318</v>
      </c>
      <c r="E47" s="96"/>
      <c r="F47" s="59"/>
      <c r="G47" s="59"/>
      <c r="H47" s="25"/>
      <c r="I47" s="25"/>
      <c r="J47" s="8" t="s">
        <v>84</v>
      </c>
    </row>
    <row r="48" spans="1:20" customFormat="1" x14ac:dyDescent="0.25">
      <c r="D48" s="80"/>
      <c r="E48" s="97"/>
      <c r="F48" s="19"/>
      <c r="G48" s="19"/>
    </row>
    <row r="49" spans="1:10" customFormat="1" ht="55.5" customHeight="1" x14ac:dyDescent="0.25">
      <c r="A49" s="8"/>
      <c r="B49" s="155" t="s">
        <v>79</v>
      </c>
      <c r="C49" s="155"/>
      <c r="D49" s="155"/>
      <c r="E49" s="155"/>
      <c r="F49" s="155"/>
      <c r="G49" s="155"/>
      <c r="H49" s="155"/>
      <c r="I49" s="94"/>
      <c r="J49" s="8"/>
    </row>
    <row r="50" spans="1:10" customFormat="1" ht="17.25" x14ac:dyDescent="0.25">
      <c r="A50" s="8"/>
      <c r="B50" s="156"/>
      <c r="C50" s="156"/>
      <c r="D50" s="156"/>
      <c r="E50" s="156"/>
      <c r="F50" s="156"/>
      <c r="G50" s="156"/>
      <c r="H50" s="156"/>
      <c r="I50" s="95"/>
      <c r="J50" s="8"/>
    </row>
    <row r="51" spans="1:10" customFormat="1" x14ac:dyDescent="0.25">
      <c r="A51" s="8"/>
      <c r="B51" s="153"/>
      <c r="C51" s="153"/>
      <c r="D51" s="153"/>
      <c r="E51" s="153"/>
      <c r="F51" s="153"/>
      <c r="G51" s="153"/>
      <c r="H51" s="153"/>
      <c r="I51" s="93"/>
      <c r="J51" s="8"/>
    </row>
  </sheetData>
  <mergeCells count="4">
    <mergeCell ref="B34:J34"/>
    <mergeCell ref="B49:H49"/>
    <mergeCell ref="B50:H50"/>
    <mergeCell ref="B51:H51"/>
  </mergeCells>
  <conditionalFormatting sqref="C36:J36 C39:J39 C42:J42">
    <cfRule type="cellIs" dxfId="3" priority="33" stopIfTrue="1" operator="equal">
      <formula>"REPL"</formula>
    </cfRule>
    <cfRule type="cellIs" dxfId="2" priority="34" stopIfTrue="1" operator="equal">
      <formula>"MULT"</formula>
    </cfRule>
  </conditionalFormatting>
  <conditionalFormatting sqref="C45">
    <cfRule type="cellIs" dxfId="1" priority="23" stopIfTrue="1" operator="equal">
      <formula>"REPL"</formula>
    </cfRule>
    <cfRule type="cellIs" dxfId="0" priority="24" stopIfTrue="1" operator="equal">
      <formula>"MULT"</formula>
    </cfRule>
  </conditionalFormatting>
  <pageMargins left="0.25" right="0.25" top="0.75" bottom="0.75" header="0.3" footer="0.3"/>
  <pageSetup paperSize="9" scale="67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G16"/>
  <sheetViews>
    <sheetView showGridLines="0" showRowColHeaders="0" zoomScaleNormal="100" workbookViewId="0"/>
  </sheetViews>
  <sheetFormatPr defaultRowHeight="15" x14ac:dyDescent="0.25"/>
  <cols>
    <col min="1" max="1" width="2" customWidth="1"/>
    <col min="2" max="2" width="8.85546875" customWidth="1"/>
    <col min="3" max="3" width="9.140625" customWidth="1"/>
    <col min="4" max="4" width="11.140625" customWidth="1"/>
    <col min="5" max="5" width="11.42578125" customWidth="1"/>
    <col min="6" max="6" width="10.5703125" customWidth="1"/>
    <col min="7" max="7" width="98.140625" customWidth="1"/>
  </cols>
  <sheetData>
    <row r="1" spans="2:7" ht="20.25" thickBot="1" x14ac:dyDescent="0.35">
      <c r="B1" s="3" t="s">
        <v>82</v>
      </c>
      <c r="C1" s="3"/>
      <c r="D1" s="3"/>
      <c r="E1" s="3"/>
      <c r="F1" s="3"/>
      <c r="G1" s="3"/>
    </row>
    <row r="2" spans="2:7" ht="15.75" thickTop="1" x14ac:dyDescent="0.25"/>
    <row r="3" spans="2:7" x14ac:dyDescent="0.25">
      <c r="B3" s="49" t="s">
        <v>349</v>
      </c>
      <c r="C3" s="49"/>
      <c r="D3" s="49"/>
    </row>
    <row r="4" spans="2:7" x14ac:dyDescent="0.25">
      <c r="B4" s="135" t="s">
        <v>348</v>
      </c>
      <c r="C4" s="136"/>
      <c r="D4" s="137"/>
    </row>
    <row r="5" spans="2:7" x14ac:dyDescent="0.25">
      <c r="B5" s="133" t="s">
        <v>350</v>
      </c>
      <c r="C5" s="132"/>
      <c r="D5" s="134"/>
    </row>
    <row r="7" spans="2:7" ht="19.5" x14ac:dyDescent="0.3">
      <c r="B7" s="158"/>
      <c r="C7" s="159"/>
      <c r="D7" s="160" t="s">
        <v>39</v>
      </c>
      <c r="E7" s="161"/>
      <c r="F7" s="161"/>
      <c r="G7" s="50"/>
    </row>
    <row r="8" spans="2:7" ht="40.5" customHeight="1" x14ac:dyDescent="0.3">
      <c r="B8" s="142" t="s">
        <v>32</v>
      </c>
      <c r="C8" s="143" t="s">
        <v>51</v>
      </c>
      <c r="D8" s="70" t="s">
        <v>360</v>
      </c>
      <c r="E8" s="71" t="s">
        <v>50</v>
      </c>
      <c r="F8" s="71" t="s">
        <v>64</v>
      </c>
      <c r="G8" s="144" t="s">
        <v>14</v>
      </c>
    </row>
    <row r="9" spans="2:7" x14ac:dyDescent="0.25">
      <c r="B9" s="140" t="s">
        <v>9</v>
      </c>
      <c r="C9" s="140" t="s">
        <v>155</v>
      </c>
      <c r="D9" s="150"/>
      <c r="E9" s="151"/>
      <c r="F9" s="150"/>
      <c r="G9" s="140" t="s">
        <v>115</v>
      </c>
    </row>
    <row r="10" spans="2:7" x14ac:dyDescent="0.25">
      <c r="B10" s="141" t="s">
        <v>10</v>
      </c>
      <c r="C10" s="145" t="s">
        <v>154</v>
      </c>
      <c r="D10" s="151"/>
      <c r="E10" s="151"/>
      <c r="F10" s="149">
        <v>0.5</v>
      </c>
      <c r="G10" s="146" t="s">
        <v>374</v>
      </c>
    </row>
    <row r="11" spans="2:7" x14ac:dyDescent="0.25">
      <c r="B11" s="140" t="s">
        <v>11</v>
      </c>
      <c r="C11" s="145"/>
      <c r="D11" s="151"/>
      <c r="E11" s="151"/>
      <c r="F11" s="151"/>
      <c r="G11" s="146"/>
    </row>
    <row r="12" spans="2:7" x14ac:dyDescent="0.25">
      <c r="B12" s="141" t="s">
        <v>12</v>
      </c>
      <c r="C12" s="145"/>
      <c r="D12" s="151"/>
      <c r="E12" s="151"/>
      <c r="F12" s="151"/>
      <c r="G12" s="146"/>
    </row>
    <row r="13" spans="2:7" x14ac:dyDescent="0.25">
      <c r="B13" s="140" t="s">
        <v>13</v>
      </c>
      <c r="C13" s="145"/>
      <c r="D13" s="151"/>
      <c r="E13" s="151"/>
      <c r="F13" s="151"/>
      <c r="G13" s="146"/>
    </row>
    <row r="14" spans="2:7" x14ac:dyDescent="0.25">
      <c r="B14" s="141" t="s">
        <v>59</v>
      </c>
      <c r="C14" s="145"/>
      <c r="D14" s="151"/>
      <c r="E14" s="151"/>
      <c r="F14" s="151"/>
      <c r="G14" s="146"/>
    </row>
    <row r="15" spans="2:7" x14ac:dyDescent="0.25">
      <c r="B15" s="140" t="s">
        <v>65</v>
      </c>
      <c r="C15" s="145"/>
      <c r="D15" s="151"/>
      <c r="E15" s="151"/>
      <c r="F15" s="151"/>
      <c r="G15" s="146"/>
    </row>
    <row r="16" spans="2:7" x14ac:dyDescent="0.25">
      <c r="B16" s="140" t="s">
        <v>86</v>
      </c>
      <c r="C16" s="140" t="s">
        <v>168</v>
      </c>
      <c r="D16" s="157" t="s">
        <v>330</v>
      </c>
      <c r="E16" s="157"/>
      <c r="F16" s="157"/>
      <c r="G16" s="140" t="s">
        <v>156</v>
      </c>
    </row>
  </sheetData>
  <mergeCells count="3">
    <mergeCell ref="D16:F16"/>
    <mergeCell ref="B7:C7"/>
    <mergeCell ref="D7:F7"/>
  </mergeCells>
  <phoneticPr fontId="31" type="noConversion"/>
  <pageMargins left="0.25" right="0.25" top="0.75" bottom="0.75" header="0.3" footer="0.3"/>
  <pageSetup paperSize="9" scale="79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pageSetUpPr fitToPage="1"/>
  </sheetPr>
  <dimension ref="B1:E23"/>
  <sheetViews>
    <sheetView showGridLines="0" showRowColHeaders="0" workbookViewId="0"/>
  </sheetViews>
  <sheetFormatPr defaultRowHeight="15" x14ac:dyDescent="0.25"/>
  <cols>
    <col min="1" max="1" width="1.140625" customWidth="1"/>
    <col min="2" max="2" width="10" customWidth="1"/>
    <col min="3" max="3" width="12.5703125" customWidth="1"/>
    <col min="4" max="4" width="29" style="67" customWidth="1"/>
    <col min="5" max="5" width="51.140625" customWidth="1"/>
  </cols>
  <sheetData>
    <row r="1" spans="2:5" ht="20.25" thickBot="1" x14ac:dyDescent="0.35">
      <c r="B1" s="3" t="s">
        <v>81</v>
      </c>
      <c r="C1" s="3"/>
      <c r="D1" s="3"/>
      <c r="E1" s="3"/>
    </row>
    <row r="2" spans="2:5" ht="15.75" thickTop="1" x14ac:dyDescent="0.25"/>
    <row r="3" spans="2:5" x14ac:dyDescent="0.25">
      <c r="B3" s="49" t="s">
        <v>349</v>
      </c>
      <c r="C3" s="49"/>
      <c r="D3"/>
    </row>
    <row r="4" spans="2:5" x14ac:dyDescent="0.25">
      <c r="B4" s="135" t="s">
        <v>348</v>
      </c>
      <c r="C4" s="137"/>
      <c r="D4"/>
    </row>
    <row r="5" spans="2:5" x14ac:dyDescent="0.25">
      <c r="B5" s="133" t="s">
        <v>350</v>
      </c>
      <c r="C5" s="134"/>
      <c r="D5"/>
    </row>
    <row r="7" spans="2:5" ht="18" thickBot="1" x14ac:dyDescent="0.35">
      <c r="B7" s="4" t="s">
        <v>80</v>
      </c>
      <c r="C7" s="4" t="s">
        <v>51</v>
      </c>
      <c r="D7" s="55" t="s">
        <v>21</v>
      </c>
      <c r="E7" s="4" t="s">
        <v>14</v>
      </c>
    </row>
    <row r="8" spans="2:5" ht="15.75" thickTop="1" x14ac:dyDescent="0.25">
      <c r="B8" s="30">
        <v>1</v>
      </c>
      <c r="C8" s="66" t="s">
        <v>107</v>
      </c>
      <c r="D8"/>
      <c r="E8" s="31"/>
    </row>
    <row r="9" spans="2:5" x14ac:dyDescent="0.25">
      <c r="B9" s="21">
        <v>2</v>
      </c>
      <c r="C9" s="66" t="s">
        <v>107</v>
      </c>
      <c r="D9"/>
      <c r="E9" s="6"/>
    </row>
    <row r="10" spans="2:5" ht="30" x14ac:dyDescent="0.25">
      <c r="B10" s="21">
        <v>3</v>
      </c>
      <c r="C10" s="22" t="s">
        <v>169</v>
      </c>
      <c r="D10" s="68" t="s">
        <v>74</v>
      </c>
      <c r="E10" s="41" t="s">
        <v>345</v>
      </c>
    </row>
    <row r="11" spans="2:5" x14ac:dyDescent="0.25">
      <c r="B11" s="30" t="s">
        <v>42</v>
      </c>
      <c r="C11" s="66" t="s">
        <v>107</v>
      </c>
      <c r="D11"/>
      <c r="E11" s="31"/>
    </row>
    <row r="12" spans="2:5" x14ac:dyDescent="0.25">
      <c r="B12" s="30" t="s">
        <v>83</v>
      </c>
      <c r="C12" s="66" t="s">
        <v>107</v>
      </c>
      <c r="D12"/>
      <c r="E12" s="31"/>
    </row>
    <row r="13" spans="2:5" x14ac:dyDescent="0.25">
      <c r="B13" s="21">
        <v>6</v>
      </c>
      <c r="C13" s="66" t="s">
        <v>107</v>
      </c>
      <c r="D13"/>
      <c r="E13" s="31"/>
    </row>
    <row r="14" spans="2:5" ht="30" x14ac:dyDescent="0.25">
      <c r="B14" s="21">
        <v>7</v>
      </c>
      <c r="C14" s="52" t="s">
        <v>170</v>
      </c>
      <c r="D14" s="68" t="s">
        <v>108</v>
      </c>
      <c r="E14" s="31" t="s">
        <v>344</v>
      </c>
    </row>
    <row r="15" spans="2:5" x14ac:dyDescent="0.25">
      <c r="B15" s="30">
        <v>8</v>
      </c>
      <c r="C15" s="66" t="s">
        <v>107</v>
      </c>
      <c r="D15"/>
      <c r="E15" s="31"/>
    </row>
    <row r="16" spans="2:5" x14ac:dyDescent="0.25">
      <c r="B16" s="21">
        <v>9</v>
      </c>
      <c r="C16" s="52" t="s">
        <v>157</v>
      </c>
      <c r="D16" s="138" t="s">
        <v>109</v>
      </c>
      <c r="E16" s="69" t="s">
        <v>141</v>
      </c>
    </row>
    <row r="17" spans="2:5" x14ac:dyDescent="0.25">
      <c r="B17" s="30">
        <v>10</v>
      </c>
      <c r="C17" s="66" t="s">
        <v>107</v>
      </c>
      <c r="D17"/>
      <c r="E17" s="31"/>
    </row>
    <row r="18" spans="2:5" x14ac:dyDescent="0.25">
      <c r="B18" s="21">
        <v>11</v>
      </c>
      <c r="C18" s="72" t="s">
        <v>171</v>
      </c>
      <c r="D18" s="73" t="s">
        <v>140</v>
      </c>
      <c r="E18" t="s">
        <v>361</v>
      </c>
    </row>
    <row r="19" spans="2:5" x14ac:dyDescent="0.25">
      <c r="B19" s="21">
        <v>12</v>
      </c>
      <c r="C19" s="72" t="s">
        <v>172</v>
      </c>
      <c r="D19" s="73" t="s">
        <v>140</v>
      </c>
      <c r="E19" t="s">
        <v>361</v>
      </c>
    </row>
    <row r="20" spans="2:5" x14ac:dyDescent="0.25">
      <c r="B20" s="21">
        <v>13</v>
      </c>
      <c r="C20" s="66" t="s">
        <v>107</v>
      </c>
      <c r="D20"/>
    </row>
    <row r="21" spans="2:5" x14ac:dyDescent="0.25">
      <c r="B21" s="21">
        <v>14</v>
      </c>
      <c r="C21" s="66" t="s">
        <v>107</v>
      </c>
      <c r="D21"/>
    </row>
    <row r="22" spans="2:5" x14ac:dyDescent="0.25">
      <c r="B22" s="21">
        <v>15</v>
      </c>
      <c r="C22" s="72" t="s">
        <v>29</v>
      </c>
      <c r="D22" s="73" t="s">
        <v>140</v>
      </c>
      <c r="E22" t="s">
        <v>361</v>
      </c>
    </row>
    <row r="23" spans="2:5" x14ac:dyDescent="0.25">
      <c r="B23" s="21">
        <v>16</v>
      </c>
      <c r="C23" s="72" t="s">
        <v>33</v>
      </c>
      <c r="D23" s="73" t="s">
        <v>140</v>
      </c>
      <c r="E23" t="s">
        <v>361</v>
      </c>
    </row>
  </sheetData>
  <pageMargins left="0.25" right="0.25" top="0.75" bottom="0.75" header="0.3" footer="0.3"/>
  <pageSetup paperSize="9" fitToHeight="0" orientation="landscape" verticalDpi="300" r:id="rId1"/>
  <ignoredErrors>
    <ignoredError sqref="B1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B1:F44"/>
  <sheetViews>
    <sheetView showGridLines="0" showRowColHeaders="0" zoomScaleNormal="100" workbookViewId="0"/>
  </sheetViews>
  <sheetFormatPr defaultRowHeight="15" x14ac:dyDescent="0.25"/>
  <cols>
    <col min="1" max="1" width="2" customWidth="1"/>
    <col min="2" max="2" width="5.85546875" customWidth="1"/>
    <col min="3" max="3" width="38" customWidth="1"/>
    <col min="4" max="4" width="37.28515625" customWidth="1"/>
    <col min="5" max="5" width="72.5703125" customWidth="1"/>
    <col min="6" max="6" width="120.85546875" customWidth="1"/>
  </cols>
  <sheetData>
    <row r="1" spans="2:6" ht="20.25" thickBot="1" x14ac:dyDescent="0.35">
      <c r="B1" s="3" t="s">
        <v>75</v>
      </c>
      <c r="C1" s="3"/>
      <c r="D1" s="3"/>
      <c r="E1" s="3"/>
    </row>
    <row r="2" spans="2:6" ht="15.75" thickTop="1" x14ac:dyDescent="0.25"/>
    <row r="3" spans="2:6" x14ac:dyDescent="0.25">
      <c r="B3" s="129" t="s">
        <v>327</v>
      </c>
    </row>
    <row r="4" spans="2:6" x14ac:dyDescent="0.25">
      <c r="B4" s="104"/>
    </row>
    <row r="5" spans="2:6" ht="18" thickBot="1" x14ac:dyDescent="0.35">
      <c r="B5" s="4" t="s">
        <v>292</v>
      </c>
      <c r="C5" s="4" t="s">
        <v>51</v>
      </c>
      <c r="D5" s="4" t="s">
        <v>290</v>
      </c>
      <c r="E5" s="4" t="s">
        <v>291</v>
      </c>
      <c r="F5" s="123" t="s">
        <v>14</v>
      </c>
    </row>
    <row r="6" spans="2:6" ht="15.75" thickTop="1" x14ac:dyDescent="0.25">
      <c r="B6" s="131" t="s">
        <v>116</v>
      </c>
      <c r="C6" s="105" t="s">
        <v>173</v>
      </c>
      <c r="D6" s="105" t="s">
        <v>174</v>
      </c>
      <c r="E6" s="106" t="s">
        <v>175</v>
      </c>
      <c r="F6" s="106" t="s">
        <v>333</v>
      </c>
    </row>
    <row r="7" spans="2:6" x14ac:dyDescent="0.25">
      <c r="B7" s="131" t="s">
        <v>117</v>
      </c>
      <c r="C7" s="105" t="s">
        <v>176</v>
      </c>
      <c r="D7" s="105" t="s">
        <v>174</v>
      </c>
      <c r="E7" s="106" t="s">
        <v>175</v>
      </c>
      <c r="F7" s="106" t="s">
        <v>335</v>
      </c>
    </row>
    <row r="8" spans="2:6" x14ac:dyDescent="0.25">
      <c r="B8" s="131" t="s">
        <v>63</v>
      </c>
      <c r="C8" s="105" t="s">
        <v>177</v>
      </c>
      <c r="D8" s="105" t="s">
        <v>178</v>
      </c>
      <c r="E8" s="106" t="s">
        <v>175</v>
      </c>
      <c r="F8" s="106" t="s">
        <v>334</v>
      </c>
    </row>
    <row r="9" spans="2:6" x14ac:dyDescent="0.25">
      <c r="B9" s="131" t="s">
        <v>118</v>
      </c>
      <c r="C9" s="105" t="s">
        <v>179</v>
      </c>
      <c r="D9" s="105" t="s">
        <v>331</v>
      </c>
      <c r="E9" s="106" t="s">
        <v>175</v>
      </c>
      <c r="F9" s="106" t="s">
        <v>336</v>
      </c>
    </row>
    <row r="10" spans="2:6" x14ac:dyDescent="0.25">
      <c r="B10" s="131" t="s">
        <v>67</v>
      </c>
      <c r="C10" s="105" t="s">
        <v>180</v>
      </c>
      <c r="D10" s="105" t="s">
        <v>332</v>
      </c>
      <c r="E10" s="106" t="s">
        <v>175</v>
      </c>
      <c r="F10" s="106" t="s">
        <v>337</v>
      </c>
    </row>
    <row r="11" spans="2:6" x14ac:dyDescent="0.25">
      <c r="B11" s="131" t="s">
        <v>119</v>
      </c>
      <c r="C11" s="107"/>
      <c r="D11" s="107" t="s">
        <v>181</v>
      </c>
      <c r="E11" s="108"/>
      <c r="F11" s="109"/>
    </row>
    <row r="12" spans="2:6" x14ac:dyDescent="0.25">
      <c r="B12" s="131" t="s">
        <v>120</v>
      </c>
      <c r="C12" s="107" t="s">
        <v>182</v>
      </c>
      <c r="D12" s="107" t="s">
        <v>158</v>
      </c>
      <c r="E12" s="109"/>
      <c r="F12" s="109" t="s">
        <v>183</v>
      </c>
    </row>
    <row r="13" spans="2:6" x14ac:dyDescent="0.25">
      <c r="B13" s="131" t="s">
        <v>121</v>
      </c>
      <c r="C13" s="107" t="s">
        <v>184</v>
      </c>
      <c r="D13" s="107" t="s">
        <v>185</v>
      </c>
      <c r="E13" s="109" t="s">
        <v>186</v>
      </c>
      <c r="F13" s="124" t="s">
        <v>187</v>
      </c>
    </row>
    <row r="14" spans="2:6" x14ac:dyDescent="0.25">
      <c r="B14" s="131" t="s">
        <v>73</v>
      </c>
      <c r="C14" s="107" t="s">
        <v>188</v>
      </c>
      <c r="D14" s="107" t="s">
        <v>189</v>
      </c>
      <c r="E14" s="109" t="s">
        <v>190</v>
      </c>
      <c r="F14" s="109" t="s">
        <v>338</v>
      </c>
    </row>
    <row r="15" spans="2:6" x14ac:dyDescent="0.25">
      <c r="B15" s="131" t="s">
        <v>122</v>
      </c>
    </row>
    <row r="16" spans="2:6" x14ac:dyDescent="0.25">
      <c r="B16" s="131" t="s">
        <v>123</v>
      </c>
      <c r="C16" s="109" t="s">
        <v>192</v>
      </c>
      <c r="D16" s="107" t="s">
        <v>372</v>
      </c>
      <c r="E16" s="109" t="s">
        <v>373</v>
      </c>
      <c r="F16" s="124" t="s">
        <v>193</v>
      </c>
    </row>
    <row r="17" spans="2:6" x14ac:dyDescent="0.25">
      <c r="B17" s="131" t="s">
        <v>124</v>
      </c>
      <c r="C17" s="109" t="s">
        <v>196</v>
      </c>
      <c r="D17" s="107" t="s">
        <v>195</v>
      </c>
      <c r="E17" s="107" t="s">
        <v>194</v>
      </c>
      <c r="F17" s="124" t="s">
        <v>191</v>
      </c>
    </row>
    <row r="18" spans="2:6" x14ac:dyDescent="0.25">
      <c r="B18" s="131" t="s">
        <v>95</v>
      </c>
      <c r="C18" s="110" t="s">
        <v>197</v>
      </c>
      <c r="D18" s="110" t="s">
        <v>198</v>
      </c>
      <c r="E18" s="111"/>
      <c r="F18" s="111" t="s">
        <v>339</v>
      </c>
    </row>
    <row r="19" spans="2:6" x14ac:dyDescent="0.25">
      <c r="B19" s="131" t="s">
        <v>112</v>
      </c>
      <c r="C19" s="110" t="s">
        <v>199</v>
      </c>
      <c r="D19" s="110" t="s">
        <v>200</v>
      </c>
      <c r="E19" s="111" t="s">
        <v>201</v>
      </c>
      <c r="F19" s="111" t="s">
        <v>340</v>
      </c>
    </row>
    <row r="20" spans="2:6" x14ac:dyDescent="0.25">
      <c r="B20" s="131" t="s">
        <v>113</v>
      </c>
      <c r="C20" s="110" t="s">
        <v>202</v>
      </c>
      <c r="D20" s="110" t="s">
        <v>203</v>
      </c>
      <c r="E20" s="111" t="s">
        <v>204</v>
      </c>
      <c r="F20" s="111" t="s">
        <v>329</v>
      </c>
    </row>
    <row r="21" spans="2:6" x14ac:dyDescent="0.25">
      <c r="B21" s="131" t="s">
        <v>111</v>
      </c>
      <c r="C21" s="110" t="s">
        <v>205</v>
      </c>
      <c r="D21" s="110" t="s">
        <v>206</v>
      </c>
      <c r="E21" s="111" t="s">
        <v>207</v>
      </c>
      <c r="F21" s="112" t="s">
        <v>208</v>
      </c>
    </row>
    <row r="22" spans="2:6" x14ac:dyDescent="0.25">
      <c r="B22" s="131" t="s">
        <v>125</v>
      </c>
      <c r="C22" s="110" t="s">
        <v>209</v>
      </c>
      <c r="D22" s="110" t="s">
        <v>210</v>
      </c>
      <c r="E22" s="111" t="s">
        <v>211</v>
      </c>
      <c r="F22" s="125" t="s">
        <v>212</v>
      </c>
    </row>
    <row r="23" spans="2:6" x14ac:dyDescent="0.25">
      <c r="B23" s="131" t="s">
        <v>126</v>
      </c>
      <c r="C23" s="110" t="s">
        <v>213</v>
      </c>
      <c r="D23" s="110" t="s">
        <v>214</v>
      </c>
      <c r="E23" s="111" t="s">
        <v>215</v>
      </c>
      <c r="F23" s="111" t="s">
        <v>341</v>
      </c>
    </row>
    <row r="24" spans="2:6" x14ac:dyDescent="0.25">
      <c r="B24" s="131" t="s">
        <v>127</v>
      </c>
      <c r="C24" s="110" t="s">
        <v>216</v>
      </c>
      <c r="D24" s="110" t="s">
        <v>217</v>
      </c>
      <c r="E24" s="111" t="s">
        <v>218</v>
      </c>
      <c r="F24" s="125" t="s">
        <v>219</v>
      </c>
    </row>
    <row r="25" spans="2:6" x14ac:dyDescent="0.25">
      <c r="B25" s="131" t="s">
        <v>128</v>
      </c>
      <c r="C25" s="110" t="s">
        <v>220</v>
      </c>
      <c r="D25" s="110" t="s">
        <v>221</v>
      </c>
      <c r="E25" s="111" t="s">
        <v>222</v>
      </c>
      <c r="F25" s="111" t="s">
        <v>223</v>
      </c>
    </row>
    <row r="26" spans="2:6" x14ac:dyDescent="0.25">
      <c r="B26" s="131" t="s">
        <v>129</v>
      </c>
      <c r="C26" s="110" t="s">
        <v>224</v>
      </c>
      <c r="D26" s="110" t="s">
        <v>225</v>
      </c>
      <c r="E26" s="111" t="s">
        <v>226</v>
      </c>
      <c r="F26" s="125" t="s">
        <v>227</v>
      </c>
    </row>
    <row r="27" spans="2:6" x14ac:dyDescent="0.25">
      <c r="B27" s="131" t="s">
        <v>130</v>
      </c>
      <c r="C27" s="113" t="s">
        <v>228</v>
      </c>
      <c r="D27" s="113" t="s">
        <v>229</v>
      </c>
      <c r="E27" s="114" t="s">
        <v>230</v>
      </c>
      <c r="F27" s="126" t="s">
        <v>231</v>
      </c>
    </row>
    <row r="28" spans="2:6" x14ac:dyDescent="0.25">
      <c r="B28" s="131" t="s">
        <v>150</v>
      </c>
      <c r="C28" s="113" t="s">
        <v>232</v>
      </c>
      <c r="D28" s="113" t="s">
        <v>370</v>
      </c>
      <c r="E28" s="114"/>
      <c r="F28" s="115" t="s">
        <v>233</v>
      </c>
    </row>
    <row r="29" spans="2:6" x14ac:dyDescent="0.25">
      <c r="B29" s="131" t="s">
        <v>234</v>
      </c>
      <c r="C29" s="113" t="s">
        <v>235</v>
      </c>
      <c r="D29" s="113" t="s">
        <v>383</v>
      </c>
      <c r="E29" s="114" t="s">
        <v>384</v>
      </c>
      <c r="F29" s="126" t="s">
        <v>236</v>
      </c>
    </row>
    <row r="30" spans="2:6" x14ac:dyDescent="0.25">
      <c r="B30" s="131" t="s">
        <v>237</v>
      </c>
      <c r="C30" s="113" t="s">
        <v>238</v>
      </c>
      <c r="D30" s="113" t="s">
        <v>239</v>
      </c>
      <c r="E30" s="114" t="s">
        <v>240</v>
      </c>
      <c r="F30" s="126" t="s">
        <v>386</v>
      </c>
    </row>
    <row r="31" spans="2:6" x14ac:dyDescent="0.25">
      <c r="B31" s="131" t="s">
        <v>241</v>
      </c>
      <c r="C31" s="113" t="s">
        <v>242</v>
      </c>
      <c r="D31" s="113" t="s">
        <v>243</v>
      </c>
      <c r="E31" s="114" t="s">
        <v>244</v>
      </c>
      <c r="F31" s="126" t="s">
        <v>245</v>
      </c>
    </row>
    <row r="32" spans="2:6" x14ac:dyDescent="0.25">
      <c r="B32" s="131" t="s">
        <v>165</v>
      </c>
    </row>
    <row r="33" spans="2:6" x14ac:dyDescent="0.25">
      <c r="B33" s="131" t="s">
        <v>246</v>
      </c>
      <c r="C33" s="116"/>
      <c r="D33" s="116" t="s">
        <v>247</v>
      </c>
      <c r="E33" s="117"/>
      <c r="F33" s="117"/>
    </row>
    <row r="34" spans="2:6" x14ac:dyDescent="0.25">
      <c r="B34" s="131" t="s">
        <v>248</v>
      </c>
      <c r="C34" s="116"/>
      <c r="D34" s="116" t="s">
        <v>249</v>
      </c>
      <c r="E34" s="117" t="s">
        <v>250</v>
      </c>
      <c r="F34" s="117" t="s">
        <v>251</v>
      </c>
    </row>
    <row r="35" spans="2:6" x14ac:dyDescent="0.25">
      <c r="B35" s="131" t="s">
        <v>252</v>
      </c>
      <c r="C35" s="116" t="s">
        <v>253</v>
      </c>
      <c r="D35" s="116" t="s">
        <v>254</v>
      </c>
      <c r="E35" s="117" t="s">
        <v>255</v>
      </c>
      <c r="F35" s="117" t="s">
        <v>183</v>
      </c>
    </row>
    <row r="36" spans="2:6" x14ac:dyDescent="0.25">
      <c r="B36" s="131" t="s">
        <v>256</v>
      </c>
      <c r="C36" s="110" t="s">
        <v>257</v>
      </c>
      <c r="D36" s="110" t="s">
        <v>258</v>
      </c>
      <c r="E36" s="111" t="s">
        <v>259</v>
      </c>
      <c r="F36" s="111" t="s">
        <v>260</v>
      </c>
    </row>
    <row r="37" spans="2:6" x14ac:dyDescent="0.25">
      <c r="B37" s="131" t="s">
        <v>261</v>
      </c>
      <c r="C37" s="105"/>
      <c r="D37" s="105" t="s">
        <v>262</v>
      </c>
      <c r="E37" s="106" t="s">
        <v>346</v>
      </c>
      <c r="F37" s="106" t="s">
        <v>263</v>
      </c>
    </row>
    <row r="38" spans="2:6" x14ac:dyDescent="0.25">
      <c r="B38" s="131" t="s">
        <v>264</v>
      </c>
      <c r="C38" s="105"/>
      <c r="D38" s="105" t="s">
        <v>265</v>
      </c>
      <c r="E38" s="106" t="s">
        <v>347</v>
      </c>
      <c r="F38" s="106" t="s">
        <v>266</v>
      </c>
    </row>
    <row r="39" spans="2:6" x14ac:dyDescent="0.25">
      <c r="B39" s="131" t="s">
        <v>267</v>
      </c>
      <c r="C39" s="105"/>
      <c r="D39" s="105" t="s">
        <v>268</v>
      </c>
      <c r="E39" s="106"/>
      <c r="F39" s="106" t="s">
        <v>342</v>
      </c>
    </row>
    <row r="40" spans="2:6" x14ac:dyDescent="0.25">
      <c r="B40" s="131" t="s">
        <v>269</v>
      </c>
      <c r="C40" s="105" t="s">
        <v>270</v>
      </c>
      <c r="D40" s="105" t="s">
        <v>271</v>
      </c>
      <c r="E40" s="106" t="s">
        <v>272</v>
      </c>
      <c r="F40" s="106" t="s">
        <v>273</v>
      </c>
    </row>
    <row r="41" spans="2:6" x14ac:dyDescent="0.25">
      <c r="B41" s="131" t="s">
        <v>274</v>
      </c>
      <c r="C41" s="118" t="s">
        <v>275</v>
      </c>
      <c r="D41" s="118" t="s">
        <v>276</v>
      </c>
      <c r="E41" s="119" t="s">
        <v>351</v>
      </c>
      <c r="F41" s="119" t="s">
        <v>277</v>
      </c>
    </row>
    <row r="42" spans="2:6" x14ac:dyDescent="0.25">
      <c r="B42" s="131" t="s">
        <v>278</v>
      </c>
      <c r="C42" s="116"/>
      <c r="D42" s="116" t="s">
        <v>279</v>
      </c>
      <c r="E42" s="120" t="s">
        <v>280</v>
      </c>
      <c r="F42" s="121" t="s">
        <v>343</v>
      </c>
    </row>
    <row r="43" spans="2:6" x14ac:dyDescent="0.25">
      <c r="B43" s="131" t="s">
        <v>281</v>
      </c>
      <c r="C43" s="116" t="s">
        <v>282</v>
      </c>
      <c r="D43" s="116" t="s">
        <v>283</v>
      </c>
      <c r="E43" s="117"/>
      <c r="F43" s="117" t="s">
        <v>284</v>
      </c>
    </row>
    <row r="44" spans="2:6" x14ac:dyDescent="0.25">
      <c r="B44" s="131" t="s">
        <v>285</v>
      </c>
      <c r="C44" s="110" t="s">
        <v>286</v>
      </c>
      <c r="D44" s="110" t="s">
        <v>287</v>
      </c>
      <c r="E44" s="122" t="s">
        <v>288</v>
      </c>
      <c r="F44" s="122" t="s">
        <v>289</v>
      </c>
    </row>
  </sheetData>
  <pageMargins left="0.25" right="0.25" top="0.75" bottom="0.75" header="0.3" footer="0.3"/>
  <pageSetup paperSize="9" scale="51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pageSetUpPr fitToPage="1"/>
  </sheetPr>
  <dimension ref="B1:D18"/>
  <sheetViews>
    <sheetView showGridLines="0" showRowColHeaders="0" zoomScaleNormal="100" workbookViewId="0"/>
  </sheetViews>
  <sheetFormatPr defaultRowHeight="15" x14ac:dyDescent="0.25"/>
  <cols>
    <col min="1" max="1" width="1.42578125" customWidth="1"/>
    <col min="2" max="2" width="13.28515625" customWidth="1"/>
    <col min="3" max="3" width="51.5703125" customWidth="1"/>
    <col min="4" max="4" width="34.140625" customWidth="1"/>
  </cols>
  <sheetData>
    <row r="1" spans="2:4" ht="20.25" thickBot="1" x14ac:dyDescent="0.35">
      <c r="B1" s="127" t="s">
        <v>76</v>
      </c>
      <c r="C1" s="127"/>
      <c r="D1" s="127"/>
    </row>
    <row r="2" spans="2:4" ht="15.75" thickTop="1" x14ac:dyDescent="0.25"/>
    <row r="3" spans="2:4" ht="18" thickBot="1" x14ac:dyDescent="0.35">
      <c r="B3" s="4" t="s">
        <v>45</v>
      </c>
      <c r="C3" s="4" t="s">
        <v>299</v>
      </c>
      <c r="D3" s="128"/>
    </row>
    <row r="4" spans="2:4" ht="15.75" thickTop="1" x14ac:dyDescent="0.25">
      <c r="B4" t="s">
        <v>60</v>
      </c>
      <c r="C4" t="s">
        <v>293</v>
      </c>
      <c r="D4" t="s">
        <v>149</v>
      </c>
    </row>
    <row r="5" spans="2:4" x14ac:dyDescent="0.25">
      <c r="B5" t="s">
        <v>61</v>
      </c>
      <c r="C5" t="s">
        <v>294</v>
      </c>
      <c r="D5" t="s">
        <v>148</v>
      </c>
    </row>
    <row r="6" spans="2:4" x14ac:dyDescent="0.25">
      <c r="B6" t="s">
        <v>377</v>
      </c>
      <c r="C6" s="13" t="s">
        <v>295</v>
      </c>
    </row>
    <row r="7" spans="2:4" x14ac:dyDescent="0.25">
      <c r="B7" t="s">
        <v>62</v>
      </c>
      <c r="D7" s="1"/>
    </row>
    <row r="8" spans="2:4" x14ac:dyDescent="0.25">
      <c r="B8" t="s">
        <v>378</v>
      </c>
      <c r="C8" t="s">
        <v>362</v>
      </c>
      <c r="D8" s="1" t="s">
        <v>144</v>
      </c>
    </row>
    <row r="9" spans="2:4" x14ac:dyDescent="0.25">
      <c r="B9" t="s">
        <v>379</v>
      </c>
      <c r="C9" t="s">
        <v>363</v>
      </c>
      <c r="D9" s="1" t="s">
        <v>145</v>
      </c>
    </row>
    <row r="10" spans="2:4" x14ac:dyDescent="0.25">
      <c r="B10" t="s">
        <v>133</v>
      </c>
      <c r="C10" t="s">
        <v>364</v>
      </c>
      <c r="D10" s="1" t="s">
        <v>146</v>
      </c>
    </row>
    <row r="11" spans="2:4" x14ac:dyDescent="0.25">
      <c r="B11" t="s">
        <v>134</v>
      </c>
      <c r="C11" t="s">
        <v>365</v>
      </c>
      <c r="D11" s="1" t="s">
        <v>147</v>
      </c>
    </row>
    <row r="12" spans="2:4" x14ac:dyDescent="0.25">
      <c r="B12" t="s">
        <v>135</v>
      </c>
      <c r="C12" t="s">
        <v>296</v>
      </c>
      <c r="D12" t="s">
        <v>300</v>
      </c>
    </row>
    <row r="13" spans="2:4" x14ac:dyDescent="0.25">
      <c r="B13" t="s">
        <v>136</v>
      </c>
      <c r="C13" t="s">
        <v>297</v>
      </c>
      <c r="D13" s="1" t="s">
        <v>301</v>
      </c>
    </row>
    <row r="14" spans="2:4" x14ac:dyDescent="0.25">
      <c r="B14" t="s">
        <v>380</v>
      </c>
      <c r="C14" t="s">
        <v>366</v>
      </c>
      <c r="D14" s="1" t="s">
        <v>302</v>
      </c>
    </row>
    <row r="15" spans="2:4" x14ac:dyDescent="0.25">
      <c r="B15" t="s">
        <v>88</v>
      </c>
      <c r="C15" t="s">
        <v>367</v>
      </c>
      <c r="D15" s="1" t="s">
        <v>303</v>
      </c>
    </row>
    <row r="16" spans="2:4" x14ac:dyDescent="0.25">
      <c r="B16" t="s">
        <v>137</v>
      </c>
      <c r="C16" t="s">
        <v>368</v>
      </c>
      <c r="D16" s="1" t="s">
        <v>304</v>
      </c>
    </row>
    <row r="17" spans="2:4" x14ac:dyDescent="0.25">
      <c r="B17" t="s">
        <v>138</v>
      </c>
      <c r="C17" t="s">
        <v>369</v>
      </c>
      <c r="D17" s="1" t="s">
        <v>305</v>
      </c>
    </row>
    <row r="18" spans="2:4" x14ac:dyDescent="0.25">
      <c r="B18" t="s">
        <v>139</v>
      </c>
      <c r="C18" t="s">
        <v>298</v>
      </c>
      <c r="D18" t="s">
        <v>306</v>
      </c>
    </row>
  </sheetData>
  <phoneticPr fontId="31" type="noConversion"/>
  <pageMargins left="0.25" right="0.25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Intro</vt:lpstr>
      <vt:lpstr>Inputs</vt:lpstr>
      <vt:lpstr>Flight Modes</vt:lpstr>
      <vt:lpstr>Mixers</vt:lpstr>
      <vt:lpstr>GVARs</vt:lpstr>
      <vt:lpstr>Curves</vt:lpstr>
      <vt:lpstr>Logical Switch</vt:lpstr>
      <vt:lpstr>Special Functions</vt:lpstr>
      <vt:lpstr>Curves!Print_Area</vt:lpstr>
      <vt:lpstr>'Flight Modes'!Print_Area</vt:lpstr>
      <vt:lpstr>GVARs!Print_Area</vt:lpstr>
      <vt:lpstr>Inputs!Print_Area</vt:lpstr>
      <vt:lpstr>Intro!Print_Area</vt:lpstr>
      <vt:lpstr>'Logical Switch'!Print_Area</vt:lpstr>
      <vt:lpstr>Mixers!Print_Area</vt:lpstr>
      <vt:lpstr>'Special Functions'!Print_Area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2019-07-30T22:04:23Z</cp:lastPrinted>
  <dcterms:created xsi:type="dcterms:W3CDTF">2013-04-12T14:59:06Z</dcterms:created>
  <dcterms:modified xsi:type="dcterms:W3CDTF">2022-01-25T00:13:19Z</dcterms:modified>
</cp:coreProperties>
</file>